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НОВОЕ МЕНЮ 2022-23 год\Ежед меню\начальные\12.01-17.01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D19" i="1"/>
  <c r="E19" i="1"/>
  <c r="F19" i="1"/>
  <c r="G19" i="1"/>
  <c r="J19" i="1"/>
  <c r="C12" i="1"/>
  <c r="D12" i="1"/>
  <c r="E12" i="1"/>
  <c r="F12" i="1"/>
  <c r="G12" i="1"/>
  <c r="H12" i="1"/>
  <c r="J12" i="1"/>
  <c r="C13" i="1"/>
  <c r="E13" i="1"/>
  <c r="F13" i="1"/>
  <c r="G13" i="1"/>
  <c r="H13" i="1"/>
  <c r="J13" i="1"/>
  <c r="C14" i="1"/>
  <c r="D14" i="1"/>
  <c r="F14" i="1"/>
  <c r="G14" i="1"/>
  <c r="J14" i="1"/>
  <c r="C15" i="1"/>
  <c r="D15" i="1"/>
  <c r="E15" i="1"/>
  <c r="F15" i="1"/>
  <c r="G15" i="1"/>
  <c r="J15" i="1"/>
  <c r="C16" i="1"/>
  <c r="D16" i="1"/>
  <c r="E16" i="1"/>
  <c r="F16" i="1"/>
  <c r="G16" i="1"/>
  <c r="J16" i="1"/>
  <c r="C17" i="1"/>
  <c r="D17" i="1"/>
  <c r="E17" i="1"/>
  <c r="F17" i="1"/>
  <c r="G17" i="1"/>
  <c r="J1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<sst xmlns="http://schemas.openxmlformats.org/spreadsheetml/2006/main" count="29" uniqueCount="29">
  <si>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</si>
  <si>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</si>
  <si>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</si>
  <si>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</si>
  <si>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</si>
  <si>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</si>
  <si>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</si>
  <si>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</si>
  <si>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</si>
  <si>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</si>
  <si>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</si>
  <si>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</si>
  <si>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</si>
  <si>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</si>
  <si>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</si>
  <si>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</si>
  <si>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</si>
  <si>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</si>
  <si>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</si>
  <si>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</si>
  <si>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</si>
  <si>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</si>
  <si>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</si>
  <si>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</si>
  <si>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</si>
  <si>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</si>
  <si>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</si>
  <si>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горохом</t>
  </si>
  <si>
    <t>50\30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</si>
</sst>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86;&#1077;%20&#1084;&#1077;&#1085;&#1102;%2022-23%20&#1075;&#1086;&#1076;\05.09,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5</v>
          </cell>
          <cell r="D4" t="str">
            <v>Огурцы соленые порциями</v>
          </cell>
          <cell r="E4">
            <v>60</v>
          </cell>
          <cell r="F4">
            <v>8</v>
          </cell>
          <cell r="G4">
            <v>5.45</v>
          </cell>
          <cell r="H4">
            <v>0.05</v>
          </cell>
          <cell r="J4">
            <v>0.85</v>
          </cell>
        </row>
        <row r="5">
          <cell r="C5">
            <v>102</v>
          </cell>
          <cell r="E5">
            <v>200</v>
          </cell>
          <cell r="F5">
            <v>20.399999999999999</v>
          </cell>
          <cell r="G5">
            <v>118</v>
          </cell>
          <cell r="H5">
            <v>3.73</v>
          </cell>
          <cell r="J5">
            <v>15.96</v>
          </cell>
        </row>
        <row r="6">
          <cell r="C6">
            <v>193</v>
          </cell>
          <cell r="D6" t="str">
            <v>Котлеты рубленые из птицы с соусом</v>
          </cell>
          <cell r="F6">
            <v>21.3</v>
          </cell>
          <cell r="G6">
            <v>157</v>
          </cell>
          <cell r="J6">
            <v>1.86</v>
          </cell>
        </row>
        <row r="7">
          <cell r="C7">
            <v>202</v>
          </cell>
          <cell r="D7" t="str">
            <v>Макароны отварные</v>
          </cell>
          <cell r="E7">
            <v>150</v>
          </cell>
          <cell r="F7">
            <v>8.8000000000000007</v>
          </cell>
          <cell r="G7">
            <v>211</v>
          </cell>
          <cell r="J7">
            <v>35.520000000000003</v>
          </cell>
        </row>
        <row r="8">
          <cell r="C8">
            <v>375</v>
          </cell>
          <cell r="D8" t="str">
            <v>Чай с сахаром</v>
          </cell>
          <cell r="E8">
            <v>200</v>
          </cell>
          <cell r="F8">
            <v>3.5</v>
          </cell>
          <cell r="G8">
            <v>57</v>
          </cell>
          <cell r="J8">
            <v>15.01</v>
          </cell>
        </row>
        <row r="9">
          <cell r="C9">
            <v>8</v>
          </cell>
          <cell r="D9" t="str">
            <v>Хлеб пшеничный</v>
          </cell>
          <cell r="E9">
            <v>60</v>
          </cell>
          <cell r="F9">
            <v>3</v>
          </cell>
          <cell r="G9">
            <v>126</v>
          </cell>
          <cell r="J9">
            <v>0.6</v>
          </cell>
        </row>
        <row r="12">
          <cell r="D12" t="str">
            <v>Итого</v>
          </cell>
          <cell r="E12">
            <v>750</v>
          </cell>
          <cell r="F12">
            <v>65</v>
          </cell>
          <cell r="G12">
            <v>674.45</v>
          </cell>
          <cell r="J12">
            <v>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tr">
        <f>'[1]1'!$B$1</f>
        <v xml:space="preserve">МБОУ "Малобикшихская СОШ" Канашского района </v>
      </c>
      <c r="C1" s="34"/>
      <c r="D1" s="35"/>
      <c r="E1" t="s">
        <v>22</v>
      </c>
      <c r="F1" s="21"/>
      <c r="I1" t="s">
        <v>1</v>
      </c>
      <c r="J1" s="20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f>'[1]1'!C4</f>
        <v>5</v>
      </c>
      <c r="D12" s="30" t="str">
        <f>'[1]1'!D4</f>
        <v>Огурцы соленые порциями</v>
      </c>
      <c r="E12" s="16">
        <f>'[1]1'!E4</f>
        <v>60</v>
      </c>
      <c r="F12" s="23">
        <f>'[1]1'!F4</f>
        <v>8</v>
      </c>
      <c r="G12" s="16">
        <f>'[1]1'!G4</f>
        <v>5.45</v>
      </c>
      <c r="H12" s="16">
        <f>'[1]1'!H4</f>
        <v>0.05</v>
      </c>
      <c r="I12" s="16">
        <v>0.05</v>
      </c>
      <c r="J12" s="17">
        <f>'[1]1'!J4</f>
        <v>0.85</v>
      </c>
    </row>
    <row r="13" spans="1:10" x14ac:dyDescent="0.25">
      <c r="A13" s="6"/>
      <c r="B13" s="1" t="s">
        <v>16</v>
      </c>
      <c r="C13" s="2">
        <f>'[1]1'!C5</f>
        <v>102</v>
      </c>
      <c r="D13" s="30" t="s">
        <v>27</v>
      </c>
      <c r="E13" s="16">
        <f>'[1]1'!E5</f>
        <v>200</v>
      </c>
      <c r="F13" s="23">
        <f>'[1]1'!F5</f>
        <v>20.399999999999999</v>
      </c>
      <c r="G13" s="16">
        <f>'[1]1'!G5</f>
        <v>118</v>
      </c>
      <c r="H13" s="16">
        <f>'[1]1'!H5</f>
        <v>3.73</v>
      </c>
      <c r="I13" s="16">
        <v>3.73</v>
      </c>
      <c r="J13" s="17">
        <f>'[1]1'!J5</f>
        <v>15.96</v>
      </c>
    </row>
    <row r="14" spans="1:10" x14ac:dyDescent="0.25">
      <c r="A14" s="6"/>
      <c r="B14" s="1" t="s">
        <v>17</v>
      </c>
      <c r="C14" s="2">
        <f>'[1]1'!C6</f>
        <v>193</v>
      </c>
      <c r="D14" s="30" t="str">
        <f>'[1]1'!D6</f>
        <v>Котлеты рубленые из птицы с соусом</v>
      </c>
      <c r="E14" s="16" t="s">
        <v>28</v>
      </c>
      <c r="F14" s="23">
        <f>'[1]1'!F6</f>
        <v>21.3</v>
      </c>
      <c r="G14" s="16">
        <f>'[1]1'!G6</f>
        <v>157</v>
      </c>
      <c r="H14" s="16">
        <v>10.84</v>
      </c>
      <c r="I14" s="16">
        <v>7.6</v>
      </c>
      <c r="J14" s="17">
        <f>'[1]1'!J6</f>
        <v>1.86</v>
      </c>
    </row>
    <row r="15" spans="1:10" x14ac:dyDescent="0.25">
      <c r="A15" s="6"/>
      <c r="B15" s="1" t="s">
        <v>18</v>
      </c>
      <c r="C15" s="2">
        <f>'[1]1'!C7</f>
        <v>202</v>
      </c>
      <c r="D15" s="30" t="str">
        <f>'[1]1'!D7</f>
        <v>Макароны отварные</v>
      </c>
      <c r="E15" s="16">
        <f>'[1]1'!E7</f>
        <v>150</v>
      </c>
      <c r="F15" s="23">
        <f>'[1]1'!F7</f>
        <v>8.8000000000000007</v>
      </c>
      <c r="G15" s="16">
        <f>'[1]1'!G7</f>
        <v>211</v>
      </c>
      <c r="H15" s="16">
        <v>5.32</v>
      </c>
      <c r="I15" s="16">
        <v>4.8899999999999997</v>
      </c>
      <c r="J15" s="17">
        <f>'[1]1'!J7</f>
        <v>35.520000000000003</v>
      </c>
    </row>
    <row r="16" spans="1:10" x14ac:dyDescent="0.25">
      <c r="A16" s="6"/>
      <c r="B16" s="1" t="s">
        <v>19</v>
      </c>
      <c r="C16" s="2">
        <f>'[1]1'!C8</f>
        <v>375</v>
      </c>
      <c r="D16" s="30" t="str">
        <f>'[1]1'!D8</f>
        <v>Чай с сахаром</v>
      </c>
      <c r="E16" s="16">
        <f>'[1]1'!E8</f>
        <v>200</v>
      </c>
      <c r="F16" s="23">
        <f>'[1]1'!F8</f>
        <v>3.5</v>
      </c>
      <c r="G16" s="16">
        <f>'[1]1'!G8</f>
        <v>57</v>
      </c>
      <c r="H16" s="16">
        <v>0.2</v>
      </c>
      <c r="I16" s="16">
        <v>0.05</v>
      </c>
      <c r="J16" s="17">
        <f>'[1]1'!J8</f>
        <v>15.01</v>
      </c>
    </row>
    <row r="17" spans="1:10" x14ac:dyDescent="0.25">
      <c r="A17" s="6"/>
      <c r="B17" s="1" t="s">
        <v>24</v>
      </c>
      <c r="C17" s="2">
        <f>'[1]1'!C9</f>
        <v>8</v>
      </c>
      <c r="D17" s="30" t="str">
        <f>'[1]1'!D9</f>
        <v>Хлеб пшеничный</v>
      </c>
      <c r="E17" s="16">
        <f>'[1]1'!E9</f>
        <v>60</v>
      </c>
      <c r="F17" s="23">
        <f>'[1]1'!F9</f>
        <v>3</v>
      </c>
      <c r="G17" s="16">
        <f>'[1]1'!G9</f>
        <v>126</v>
      </c>
      <c r="H17" s="16">
        <v>2.82</v>
      </c>
      <c r="I17" s="16">
        <v>0.6</v>
      </c>
      <c r="J17" s="17">
        <f>'[1]1'!J9</f>
        <v>0.6</v>
      </c>
    </row>
    <row r="18" spans="1:10" x14ac:dyDescent="0.25">
      <c r="A18" s="6"/>
      <c r="B18" s="1" t="s">
        <v>21</v>
      </c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6"/>
      <c r="B19" s="25"/>
      <c r="C19" s="8"/>
      <c r="D19" s="31" t="str">
        <f>'[1]1'!D12</f>
        <v>Итого</v>
      </c>
      <c r="E19" s="18">
        <f>'[1]1'!E12</f>
        <v>750</v>
      </c>
      <c r="F19" s="24">
        <f>'[1]1'!F12</f>
        <v>65</v>
      </c>
      <c r="G19" s="18">
        <f>'[1]1'!G12</f>
        <v>674.45</v>
      </c>
      <c r="H19" s="18">
        <v>24.29</v>
      </c>
      <c r="I19" s="18">
        <v>16.920000000000002</v>
      </c>
      <c r="J19" s="19">
        <f>'[1]1'!J12</f>
        <v>69.8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2021-05-19T04:45:43Z</cp:lastPrinted>
  <dcterms:created xsi:type="dcterms:W3CDTF">2015-06-05T18:19:34Z</dcterms:created>
  <dcterms:modified xsi:type="dcterms:W3CDTF">2023-01-11T10:40:26Z</dcterms:modified>
</cp:coreProperties>
</file>