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5-11кл\04.09-08.09.23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9" i="1"/>
  <c r="H19" i="1"/>
  <c r="I19" i="1"/>
  <c r="J19" i="1"/>
  <c r="C12" i="1"/>
  <c r="D12" i="1"/>
  <c r="E12" i="1"/>
  <c r="C13" i="1"/>
  <c r="D13" i="1"/>
  <c r="E13" i="1"/>
  <c r="C14" i="1"/>
  <c r="D14" i="1"/>
  <c r="E14" i="1"/>
  <c r="C15" i="1"/>
  <c r="D15" i="1"/>
  <c r="E15" i="1"/>
  <c r="D16" i="1"/>
  <c r="E16" i="1"/>
  <c r="D17" i="1"/>
  <c r="E17" i="1"/>
  <c r="D19" i="1"/>
  <c r="E1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<sst xmlns="http://schemas.openxmlformats.org/spreadsheetml/2006/main" count="29" uniqueCount="29">
  <si>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</si>
  <si>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</si>
  <si>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</si>
  <si>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</si>
  <si>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</si>
  <si>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</si>
  <si>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</si>
  <si>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</si>
  <si>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</si>
  <si>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</si>
  <si>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</si>
  <si>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</si>
  <si>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</si>
  <si>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</si>
  <si>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</si>
  <si>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</si>
  <si>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</si>
  <si>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</si>
  <si>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</si>
  <si>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</si>
  <si>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</si>
  <si>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</si>
  <si>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</si>
  <si>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</si>
  <si>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</si>
  <si>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</si>
  <si>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</si>
  <si>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</si>
  <si>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5-11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</si>
</sst>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/>
      <sheetData sheetId="1">
        <row r="22">
          <cell r="B22">
            <v>43</v>
          </cell>
          <cell r="C22" t="str">
            <v>Салат из белокочанной капусты</v>
          </cell>
          <cell r="D22">
            <v>100</v>
          </cell>
          <cell r="E22">
            <v>86.07</v>
          </cell>
          <cell r="F22">
            <v>1.48</v>
          </cell>
          <cell r="G22">
            <v>5.08</v>
          </cell>
          <cell r="H22">
            <v>8.98</v>
          </cell>
        </row>
        <row r="23">
          <cell r="B23">
            <v>102</v>
          </cell>
          <cell r="C23" t="str">
            <v>Суп картофельный с горохом</v>
          </cell>
          <cell r="D23">
            <v>250</v>
          </cell>
          <cell r="E23">
            <v>148.29</v>
          </cell>
          <cell r="F23">
            <v>5.13</v>
          </cell>
          <cell r="G23">
            <v>5.33</v>
          </cell>
          <cell r="H23">
            <v>19.5</v>
          </cell>
        </row>
        <row r="24">
          <cell r="B24">
            <v>269</v>
          </cell>
          <cell r="C24" t="str">
            <v>Котлеты рубленые с соусом</v>
          </cell>
          <cell r="D24" t="str">
            <v>100(50/50)</v>
          </cell>
          <cell r="E24">
            <v>172.94</v>
          </cell>
          <cell r="F24">
            <v>8.34</v>
          </cell>
          <cell r="G24">
            <v>10.46</v>
          </cell>
          <cell r="H24">
            <v>11.9</v>
          </cell>
        </row>
        <row r="25">
          <cell r="B25">
            <v>309</v>
          </cell>
          <cell r="C25" t="str">
            <v>Макароны отварные</v>
          </cell>
          <cell r="D25">
            <v>200</v>
          </cell>
          <cell r="E25">
            <v>267.02999999999997</v>
          </cell>
          <cell r="F25">
            <v>7.24</v>
          </cell>
          <cell r="G25">
            <v>6.52</v>
          </cell>
          <cell r="H25">
            <v>43.61</v>
          </cell>
        </row>
        <row r="26">
          <cell r="C26" t="str">
            <v>Чай с фруктовым соком</v>
          </cell>
          <cell r="D26">
            <v>200</v>
          </cell>
          <cell r="E26">
            <v>33</v>
          </cell>
          <cell r="F26">
            <v>0.54</v>
          </cell>
          <cell r="G26">
            <v>0.1</v>
          </cell>
          <cell r="H26">
            <v>8.58</v>
          </cell>
        </row>
        <row r="27">
          <cell r="C27" t="str">
            <v>Хлеб Дарницкий</v>
          </cell>
          <cell r="D27">
            <v>40</v>
          </cell>
          <cell r="E27">
            <v>98</v>
          </cell>
          <cell r="F27">
            <v>3.12</v>
          </cell>
          <cell r="G27">
            <v>0.36</v>
          </cell>
          <cell r="H27">
            <v>0</v>
          </cell>
        </row>
        <row r="28">
          <cell r="C28" t="str">
            <v>Итого</v>
          </cell>
          <cell r="D28">
            <v>890</v>
          </cell>
          <cell r="E28">
            <v>805.32999999999993</v>
          </cell>
          <cell r="F28">
            <v>25.849999999999998</v>
          </cell>
          <cell r="G28">
            <v>27.85</v>
          </cell>
          <cell r="H28">
            <v>92.570000000000007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17" t="s">
        <v>28</v>
      </c>
      <c r="I1" t="s">
        <v>1</v>
      </c>
      <c r="J1" s="16">
        <v>45173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2" t="s">
        <v>11</v>
      </c>
      <c r="C4" s="3"/>
      <c r="D4" s="25"/>
      <c r="E4" s="10"/>
      <c r="F4" s="18"/>
      <c r="G4" s="10"/>
      <c r="H4" s="10"/>
      <c r="I4" s="10"/>
      <c r="J4" s="11"/>
    </row>
    <row r="5" spans="1:10" x14ac:dyDescent="0.25">
      <c r="A5" s="4"/>
      <c r="B5" s="31" t="s">
        <v>12</v>
      </c>
      <c r="C5" s="1"/>
      <c r="D5" s="26"/>
      <c r="E5" s="12"/>
      <c r="F5" s="19"/>
      <c r="G5" s="12"/>
      <c r="H5" s="12"/>
      <c r="I5" s="12"/>
      <c r="J5" s="13"/>
    </row>
    <row r="6" spans="1:10" x14ac:dyDescent="0.25">
      <c r="A6" s="4"/>
      <c r="B6" s="31" t="s">
        <v>23</v>
      </c>
      <c r="C6" s="1"/>
      <c r="D6" s="26"/>
      <c r="E6" s="12"/>
      <c r="F6" s="19"/>
      <c r="G6" s="12"/>
      <c r="H6" s="12"/>
      <c r="I6" s="12"/>
      <c r="J6" s="13"/>
    </row>
    <row r="7" spans="1:10" x14ac:dyDescent="0.25">
      <c r="A7" s="4"/>
      <c r="B7" s="1"/>
      <c r="C7" s="1"/>
      <c r="D7" s="26"/>
      <c r="E7" s="12"/>
      <c r="F7" s="19"/>
      <c r="G7" s="12"/>
      <c r="H7" s="12"/>
      <c r="I7" s="12"/>
      <c r="J7" s="13"/>
    </row>
    <row r="8" spans="1:10" ht="15.75" thickBot="1" x14ac:dyDescent="0.3">
      <c r="A8" s="5"/>
      <c r="B8" s="6"/>
      <c r="C8" s="6"/>
      <c r="D8" s="27"/>
      <c r="E8" s="14"/>
      <c r="F8" s="20"/>
      <c r="G8" s="14"/>
      <c r="H8" s="14"/>
      <c r="I8" s="14"/>
      <c r="J8" s="15"/>
    </row>
    <row r="9" spans="1:10" x14ac:dyDescent="0.25">
      <c r="A9" s="2" t="s">
        <v>13</v>
      </c>
      <c r="B9" s="32" t="s">
        <v>20</v>
      </c>
      <c r="C9" s="3"/>
      <c r="D9" s="25"/>
      <c r="E9" s="10"/>
      <c r="F9" s="18"/>
      <c r="G9" s="10"/>
      <c r="H9" s="10"/>
      <c r="I9" s="10"/>
      <c r="J9" s="11"/>
    </row>
    <row r="10" spans="1:10" x14ac:dyDescent="0.25">
      <c r="A10" s="4"/>
      <c r="B10" s="1"/>
      <c r="C10" s="1"/>
      <c r="D10" s="26"/>
      <c r="E10" s="12"/>
      <c r="F10" s="19"/>
      <c r="G10" s="12"/>
      <c r="H10" s="12"/>
      <c r="I10" s="12"/>
      <c r="J10" s="13"/>
    </row>
    <row r="11" spans="1:10" ht="15.75" thickBot="1" x14ac:dyDescent="0.3">
      <c r="A11" s="5"/>
      <c r="B11" s="6"/>
      <c r="C11" s="6"/>
      <c r="D11" s="27"/>
      <c r="E11" s="14"/>
      <c r="F11" s="20"/>
      <c r="G11" s="14"/>
      <c r="H11" s="14"/>
      <c r="I11" s="14"/>
      <c r="J11" s="15"/>
    </row>
    <row r="12" spans="1:10" x14ac:dyDescent="0.25">
      <c r="A12" s="4" t="s">
        <v>14</v>
      </c>
      <c r="B12" s="30" t="s">
        <v>15</v>
      </c>
      <c r="C12" s="1">
        <f>'[1]с. 12 лет и сарше'!B22</f>
        <v>43</v>
      </c>
      <c r="D12" s="26" t="str">
        <f>'[1]с. 12 лет и сарше'!C22</f>
        <v>Салат из белокочанной капусты</v>
      </c>
      <c r="E12" s="12">
        <f>'[1]с. 12 лет и сарше'!D22</f>
        <v>100</v>
      </c>
      <c r="F12" s="19"/>
      <c r="G12" s="12">
        <f>'[1]с. 12 лет и сарше'!E22</f>
        <v>86.07</v>
      </c>
      <c r="H12" s="12">
        <f>'[1]с. 12 лет и сарше'!F22</f>
        <v>1.48</v>
      </c>
      <c r="I12" s="12">
        <f>'[1]с. 12 лет и сарше'!G22</f>
        <v>5.08</v>
      </c>
      <c r="J12" s="13">
        <f>'[1]с. 12 лет и сарше'!H22</f>
        <v>8.98</v>
      </c>
    </row>
    <row r="13" spans="1:10" x14ac:dyDescent="0.25">
      <c r="A13" s="4"/>
      <c r="B13" s="31" t="s">
        <v>16</v>
      </c>
      <c r="C13" s="1">
        <f>'[1]с. 12 лет и сарше'!B23</f>
        <v>102</v>
      </c>
      <c r="D13" s="26" t="str">
        <f>'[1]с. 12 лет и сарше'!C23</f>
        <v>Суп картофельный с горохом</v>
      </c>
      <c r="E13" s="12">
        <f>'[1]с. 12 лет и сарше'!D23</f>
        <v>250</v>
      </c>
      <c r="F13" s="19"/>
      <c r="G13" s="12">
        <f>'[1]с. 12 лет и сарше'!E23</f>
        <v>148.29</v>
      </c>
      <c r="H13" s="12">
        <f>'[1]с. 12 лет и сарше'!F23</f>
        <v>5.13</v>
      </c>
      <c r="I13" s="12">
        <f>'[1]с. 12 лет и сарше'!G23</f>
        <v>5.33</v>
      </c>
      <c r="J13" s="13">
        <f>'[1]с. 12 лет и сарше'!H23</f>
        <v>19.5</v>
      </c>
    </row>
    <row r="14" spans="1:10" x14ac:dyDescent="0.25">
      <c r="A14" s="4"/>
      <c r="B14" s="31" t="s">
        <v>17</v>
      </c>
      <c r="C14" s="1">
        <f>'[1]с. 12 лет и сарше'!B24</f>
        <v>269</v>
      </c>
      <c r="D14" s="26" t="str">
        <f>'[1]с. 12 лет и сарше'!C24</f>
        <v>Котлеты рубленые с соусом</v>
      </c>
      <c r="E14" s="12" t="str">
        <f>'[1]с. 12 лет и сарше'!D24</f>
        <v>100(50/50)</v>
      </c>
      <c r="F14" s="19"/>
      <c r="G14" s="12">
        <f>'[1]с. 12 лет и сарше'!E24</f>
        <v>172.94</v>
      </c>
      <c r="H14" s="12">
        <f>'[1]с. 12 лет и сарше'!F24</f>
        <v>8.34</v>
      </c>
      <c r="I14" s="12">
        <f>'[1]с. 12 лет и сарше'!G24</f>
        <v>10.46</v>
      </c>
      <c r="J14" s="13">
        <f>'[1]с. 12 лет и сарше'!H24</f>
        <v>11.9</v>
      </c>
    </row>
    <row r="15" spans="1:10" x14ac:dyDescent="0.25">
      <c r="A15" s="4"/>
      <c r="B15" s="31" t="s">
        <v>18</v>
      </c>
      <c r="C15" s="1">
        <f>'[1]с. 12 лет и сарше'!B25</f>
        <v>309</v>
      </c>
      <c r="D15" s="26" t="str">
        <f>'[1]с. 12 лет и сарше'!C25</f>
        <v>Макароны отварные</v>
      </c>
      <c r="E15" s="12">
        <f>'[1]с. 12 лет и сарше'!D25</f>
        <v>200</v>
      </c>
      <c r="F15" s="19"/>
      <c r="G15" s="29">
        <f>'[1]с. 12 лет и сарше'!E25</f>
        <v>267.02999999999997</v>
      </c>
      <c r="H15" s="12">
        <f>'[1]с. 12 лет и сарше'!F25</f>
        <v>7.24</v>
      </c>
      <c r="I15" s="12">
        <f>'[1]с. 12 лет и сарше'!G25</f>
        <v>6.52</v>
      </c>
      <c r="J15" s="13">
        <f>'[1]с. 12 лет и сарше'!H25</f>
        <v>43.61</v>
      </c>
    </row>
    <row r="16" spans="1:10" x14ac:dyDescent="0.25">
      <c r="A16" s="4"/>
      <c r="B16" s="31" t="s">
        <v>19</v>
      </c>
      <c r="C16" s="1"/>
      <c r="D16" s="26" t="str">
        <f>'[1]с. 12 лет и сарше'!C26</f>
        <v>Чай с фруктовым соком</v>
      </c>
      <c r="E16" s="12">
        <f>'[1]с. 12 лет и сарше'!D26</f>
        <v>200</v>
      </c>
      <c r="F16" s="19"/>
      <c r="G16" s="12">
        <f>'[1]с. 12 лет и сарше'!E26</f>
        <v>33</v>
      </c>
      <c r="H16" s="12">
        <f>'[1]с. 12 лет и сарше'!F26</f>
        <v>0.54</v>
      </c>
      <c r="I16" s="12">
        <f>'[1]с. 12 лет и сарше'!G26</f>
        <v>0.1</v>
      </c>
      <c r="J16" s="13">
        <f>'[1]с. 12 лет и сарше'!H26</f>
        <v>8.58</v>
      </c>
    </row>
    <row r="17" spans="1:10" x14ac:dyDescent="0.25">
      <c r="A17" s="4"/>
      <c r="B17" s="31" t="s">
        <v>24</v>
      </c>
      <c r="C17" s="1"/>
      <c r="D17" s="26" t="str">
        <f>'[1]с. 12 лет и сарше'!C27</f>
        <v>Хлеб Дарницкий</v>
      </c>
      <c r="E17" s="12">
        <f>'[1]с. 12 лет и сарше'!D27</f>
        <v>40</v>
      </c>
      <c r="F17" s="19"/>
      <c r="G17" s="12">
        <f>'[1]с. 12 лет и сарше'!E27</f>
        <v>98</v>
      </c>
      <c r="H17" s="12">
        <f>'[1]с. 12 лет и сарше'!F27</f>
        <v>3.12</v>
      </c>
      <c r="I17" s="12">
        <f>'[1]с. 12 лет и сарше'!G27</f>
        <v>0.36</v>
      </c>
      <c r="J17" s="13">
        <f>'[1]с. 12 лет и сарше'!H27</f>
        <v>0</v>
      </c>
    </row>
    <row r="18" spans="1:10" x14ac:dyDescent="0.25">
      <c r="A18" s="4"/>
      <c r="B18" s="31" t="s">
        <v>21</v>
      </c>
      <c r="C18" s="21"/>
      <c r="D18" s="31"/>
      <c r="E18" s="31"/>
      <c r="F18" s="23"/>
      <c r="G18" s="36"/>
      <c r="H18" s="36"/>
      <c r="I18" s="36"/>
      <c r="J18" s="36"/>
    </row>
    <row r="19" spans="1:10" ht="15.75" thickBot="1" x14ac:dyDescent="0.3">
      <c r="A19" s="4"/>
      <c r="B19" s="21"/>
      <c r="C19" s="6"/>
      <c r="D19" s="28" t="str">
        <f>'[1]с. 12 лет и сарше'!C28</f>
        <v>Итого</v>
      </c>
      <c r="E19" s="22">
        <f>'[1]с. 12 лет и сарше'!D28</f>
        <v>890</v>
      </c>
      <c r="F19" s="20"/>
      <c r="G19" s="22">
        <f>'[1]с. 12 лет и сарше'!E28</f>
        <v>805.32999999999993</v>
      </c>
      <c r="H19" s="22">
        <f>'[1]с. 12 лет и сарше'!F28</f>
        <v>25.849999999999998</v>
      </c>
      <c r="I19" s="22">
        <f>'[1]с. 12 лет и сарше'!G28</f>
        <v>27.85</v>
      </c>
      <c r="J19" s="24">
        <f>'[1]с. 12 лет и сарше'!H28</f>
        <v>92.570000000000007</v>
      </c>
    </row>
    <row r="20" spans="1:10" ht="15.75" thickBot="1" x14ac:dyDescent="0.3">
      <c r="A20" s="5"/>
      <c r="B20" s="6"/>
      <c r="C20" s="6"/>
      <c r="D20" s="27"/>
      <c r="E20" s="14"/>
      <c r="F20" s="20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2023-09-06T18:06:37Z</dcterms:modified>
</cp:coreProperties>
</file>