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5-11кл\04.09-08.09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9" i="1"/>
  <c r="H19" i="1"/>
  <c r="I19" i="1"/>
  <c r="J19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<sst xmlns="http://schemas.openxmlformats.org/spreadsheetml/2006/main" count="30" uniqueCount="30">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</sst>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39">
          <cell r="B39">
            <v>67</v>
          </cell>
          <cell r="C39" t="str">
            <v>Винегрет овощной</v>
          </cell>
          <cell r="D39">
            <v>100</v>
          </cell>
          <cell r="E39">
            <v>124.34</v>
          </cell>
          <cell r="F39">
            <v>1.34</v>
          </cell>
          <cell r="G39">
            <v>10.11</v>
          </cell>
          <cell r="H39">
            <v>6.86</v>
          </cell>
        </row>
        <row r="40">
          <cell r="B40">
            <v>82</v>
          </cell>
          <cell r="C40" t="str">
            <v>Борщ с капустой картофелем со смет.</v>
          </cell>
          <cell r="D40" t="str">
            <v>255 (250/5)</v>
          </cell>
          <cell r="E40">
            <v>114.89</v>
          </cell>
          <cell r="F40">
            <v>2.04</v>
          </cell>
          <cell r="G40">
            <v>5.96</v>
          </cell>
          <cell r="H40">
            <v>14.37</v>
          </cell>
        </row>
        <row r="41">
          <cell r="B41">
            <v>279</v>
          </cell>
          <cell r="C41" t="str">
            <v>Тефтели  рубленные с соусом</v>
          </cell>
          <cell r="D41" t="str">
            <v>110(60/50)</v>
          </cell>
          <cell r="E41">
            <v>139.1</v>
          </cell>
          <cell r="F41">
            <v>7.47</v>
          </cell>
          <cell r="G41">
            <v>8.3699999999999992</v>
          </cell>
          <cell r="H41">
            <v>8.0500000000000007</v>
          </cell>
        </row>
        <row r="42">
          <cell r="B42">
            <v>302</v>
          </cell>
          <cell r="C42" t="str">
            <v>Каша гречневая рассыпчатая с маслом</v>
          </cell>
          <cell r="D42" t="str">
            <v>210(200/10)</v>
          </cell>
          <cell r="E42">
            <v>359.91</v>
          </cell>
          <cell r="F42">
            <v>11.64</v>
          </cell>
          <cell r="G42">
            <v>8.6999999999999993</v>
          </cell>
          <cell r="H42">
            <v>57.26</v>
          </cell>
        </row>
        <row r="43">
          <cell r="B43">
            <v>349</v>
          </cell>
          <cell r="C43" t="str">
            <v>Компот из смеси сухофруктов</v>
          </cell>
          <cell r="D43">
            <v>200</v>
          </cell>
          <cell r="E43">
            <v>126.05</v>
          </cell>
          <cell r="F43">
            <v>0.56999999999999995</v>
          </cell>
          <cell r="G43">
            <v>0</v>
          </cell>
          <cell r="H43">
            <v>32.21</v>
          </cell>
        </row>
        <row r="44">
          <cell r="C44" t="str">
            <v>Хлеб Дарницкий</v>
          </cell>
          <cell r="D44">
            <v>40</v>
          </cell>
          <cell r="E44">
            <v>98</v>
          </cell>
          <cell r="F44">
            <v>3.12</v>
          </cell>
          <cell r="G44">
            <v>0.36</v>
          </cell>
          <cell r="H44">
            <v>0</v>
          </cell>
        </row>
        <row r="45">
          <cell r="D45">
            <v>915</v>
          </cell>
          <cell r="E45">
            <v>962.29</v>
          </cell>
          <cell r="F45">
            <v>26.180000000000003</v>
          </cell>
          <cell r="G45">
            <v>33.5</v>
          </cell>
          <cell r="H45">
            <v>118.75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0" t="s">
        <v>28</v>
      </c>
      <c r="I1" t="s">
        <v>1</v>
      </c>
      <c r="J1" s="19">
        <v>45174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3" t="s">
        <v>11</v>
      </c>
      <c r="C4" s="4"/>
      <c r="D4" s="28"/>
      <c r="E4" s="11"/>
      <c r="F4" s="21"/>
      <c r="G4" s="11"/>
      <c r="H4" s="11"/>
      <c r="I4" s="11"/>
      <c r="J4" s="12"/>
    </row>
    <row r="5" spans="1:10" x14ac:dyDescent="0.25">
      <c r="A5" s="5"/>
      <c r="B5" s="34" t="s">
        <v>12</v>
      </c>
      <c r="C5" s="1"/>
      <c r="D5" s="29"/>
      <c r="E5" s="13"/>
      <c r="F5" s="22"/>
      <c r="G5" s="13"/>
      <c r="H5" s="13"/>
      <c r="I5" s="13"/>
      <c r="J5" s="14"/>
    </row>
    <row r="6" spans="1:10" x14ac:dyDescent="0.25">
      <c r="A6" s="5"/>
      <c r="B6" s="34" t="s">
        <v>23</v>
      </c>
      <c r="C6" s="1"/>
      <c r="D6" s="29"/>
      <c r="E6" s="13"/>
      <c r="F6" s="22"/>
      <c r="G6" s="13"/>
      <c r="H6" s="13"/>
      <c r="I6" s="13"/>
      <c r="J6" s="14"/>
    </row>
    <row r="7" spans="1:10" x14ac:dyDescent="0.25">
      <c r="A7" s="5"/>
      <c r="B7" s="1"/>
      <c r="C7" s="1"/>
      <c r="D7" s="29"/>
      <c r="E7" s="13"/>
      <c r="F7" s="22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30"/>
      <c r="E8" s="15"/>
      <c r="F8" s="23"/>
      <c r="G8" s="15"/>
      <c r="H8" s="15"/>
      <c r="I8" s="15"/>
      <c r="J8" s="16"/>
    </row>
    <row r="9" spans="1:10" x14ac:dyDescent="0.25">
      <c r="A9" s="3" t="s">
        <v>13</v>
      </c>
      <c r="B9" s="33" t="s">
        <v>20</v>
      </c>
      <c r="C9" s="4"/>
      <c r="D9" s="28"/>
      <c r="E9" s="11"/>
      <c r="F9" s="21"/>
      <c r="G9" s="11"/>
      <c r="H9" s="11"/>
      <c r="I9" s="11"/>
      <c r="J9" s="12"/>
    </row>
    <row r="10" spans="1:10" x14ac:dyDescent="0.25">
      <c r="A10" s="5"/>
      <c r="B10" s="1"/>
      <c r="C10" s="1"/>
      <c r="D10" s="29"/>
      <c r="E10" s="13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0"/>
      <c r="E11" s="15"/>
      <c r="F11" s="23"/>
      <c r="G11" s="15"/>
      <c r="H11" s="15"/>
      <c r="I11" s="15"/>
      <c r="J11" s="16"/>
    </row>
    <row r="12" spans="1:10" x14ac:dyDescent="0.25">
      <c r="A12" s="5" t="s">
        <v>14</v>
      </c>
      <c r="B12" s="35" t="s">
        <v>15</v>
      </c>
      <c r="C12" s="2">
        <f>'[1]с. 12 лет и сарше'!B39</f>
        <v>67</v>
      </c>
      <c r="D12" s="31" t="str">
        <f>'[1]с. 12 лет и сарше'!C39</f>
        <v>Винегрет овощной</v>
      </c>
      <c r="E12" s="17">
        <f>'[1]с. 12 лет и сарше'!D39</f>
        <v>100</v>
      </c>
      <c r="F12" s="24"/>
      <c r="G12" s="17">
        <f>'[1]с. 12 лет и сарше'!E39</f>
        <v>124.34</v>
      </c>
      <c r="H12" s="17">
        <f>'[1]с. 12 лет и сарше'!F39</f>
        <v>1.34</v>
      </c>
      <c r="I12" s="17">
        <f>'[1]с. 12 лет и сарше'!G39</f>
        <v>10.11</v>
      </c>
      <c r="J12" s="18">
        <f>'[1]с. 12 лет и сарше'!H39</f>
        <v>6.86</v>
      </c>
    </row>
    <row r="13" spans="1:10" x14ac:dyDescent="0.25">
      <c r="A13" s="5"/>
      <c r="B13" s="34" t="s">
        <v>16</v>
      </c>
      <c r="C13" s="1">
        <f>'[1]с. 12 лет и сарше'!B40</f>
        <v>82</v>
      </c>
      <c r="D13" s="29" t="str">
        <f>'[1]с. 12 лет и сарше'!C40</f>
        <v>Борщ с капустой картофелем со смет.</v>
      </c>
      <c r="E13" s="13" t="str">
        <f>'[1]с. 12 лет и сарше'!D40</f>
        <v>255 (250/5)</v>
      </c>
      <c r="F13" s="22"/>
      <c r="G13" s="13">
        <f>'[1]с. 12 лет и сарше'!E40</f>
        <v>114.89</v>
      </c>
      <c r="H13" s="13">
        <f>'[1]с. 12 лет и сарше'!F40</f>
        <v>2.04</v>
      </c>
      <c r="I13" s="13">
        <f>'[1]с. 12 лет и сарше'!G40</f>
        <v>5.96</v>
      </c>
      <c r="J13" s="14">
        <f>'[1]с. 12 лет и сарше'!H40</f>
        <v>14.37</v>
      </c>
    </row>
    <row r="14" spans="1:10" x14ac:dyDescent="0.25">
      <c r="A14" s="5"/>
      <c r="B14" s="34" t="s">
        <v>17</v>
      </c>
      <c r="C14" s="1">
        <f>'[1]с. 12 лет и сарше'!B41</f>
        <v>279</v>
      </c>
      <c r="D14" s="29" t="str">
        <f>'[1]с. 12 лет и сарше'!C41</f>
        <v>Тефтели  рубленные с соусом</v>
      </c>
      <c r="E14" s="13" t="str">
        <f>'[1]с. 12 лет и сарше'!D41</f>
        <v>110(60/50)</v>
      </c>
      <c r="F14" s="22"/>
      <c r="G14" s="13">
        <f>'[1]с. 12 лет и сарше'!E41</f>
        <v>139.1</v>
      </c>
      <c r="H14" s="13">
        <f>'[1]с. 12 лет и сарше'!F41</f>
        <v>7.47</v>
      </c>
      <c r="I14" s="13">
        <f>'[1]с. 12 лет и сарше'!G41</f>
        <v>8.3699999999999992</v>
      </c>
      <c r="J14" s="14">
        <f>'[1]с. 12 лет и сарше'!H41</f>
        <v>8.0500000000000007</v>
      </c>
    </row>
    <row r="15" spans="1:10" x14ac:dyDescent="0.25">
      <c r="A15" s="5"/>
      <c r="B15" s="34" t="s">
        <v>18</v>
      </c>
      <c r="C15" s="1">
        <f>'[1]с. 12 лет и сарше'!B42</f>
        <v>302</v>
      </c>
      <c r="D15" s="29" t="str">
        <f>'[1]с. 12 лет и сарше'!C42</f>
        <v>Каша гречневая рассыпчатая с маслом</v>
      </c>
      <c r="E15" s="13" t="str">
        <f>'[1]с. 12 лет и сарше'!D42</f>
        <v>210(200/10)</v>
      </c>
      <c r="F15" s="22"/>
      <c r="G15" s="13">
        <f>'[1]с. 12 лет и сарше'!E42</f>
        <v>359.91</v>
      </c>
      <c r="H15" s="13">
        <f>'[1]с. 12 лет и сарше'!F42</f>
        <v>11.64</v>
      </c>
      <c r="I15" s="13">
        <f>'[1]с. 12 лет и сарше'!G42</f>
        <v>8.6999999999999993</v>
      </c>
      <c r="J15" s="14">
        <f>'[1]с. 12 лет и сарше'!H42</f>
        <v>57.26</v>
      </c>
    </row>
    <row r="16" spans="1:10" x14ac:dyDescent="0.25">
      <c r="A16" s="5"/>
      <c r="B16" s="34" t="s">
        <v>19</v>
      </c>
      <c r="C16" s="1">
        <f>'[1]с. 12 лет и сарше'!B43</f>
        <v>349</v>
      </c>
      <c r="D16" s="29" t="str">
        <f>'[1]с. 12 лет и сарше'!C43</f>
        <v>Компот из смеси сухофруктов</v>
      </c>
      <c r="E16" s="13">
        <f>'[1]с. 12 лет и сарше'!D43</f>
        <v>200</v>
      </c>
      <c r="F16" s="22"/>
      <c r="G16" s="13">
        <f>'[1]с. 12 лет и сарше'!E43</f>
        <v>126.05</v>
      </c>
      <c r="H16" s="13">
        <f>'[1]с. 12 лет и сарше'!F43</f>
        <v>0.56999999999999995</v>
      </c>
      <c r="I16" s="13">
        <f>'[1]с. 12 лет и сарше'!G43</f>
        <v>0</v>
      </c>
      <c r="J16" s="14">
        <f>'[1]с. 12 лет и сарше'!H43</f>
        <v>32.21</v>
      </c>
    </row>
    <row r="17" spans="1:10" x14ac:dyDescent="0.25">
      <c r="A17" s="5"/>
      <c r="B17" s="34" t="s">
        <v>24</v>
      </c>
      <c r="C17" s="1">
        <f>'[1]с. 12 лет и сарше'!B44</f>
        <v>0</v>
      </c>
      <c r="D17" s="29" t="str">
        <f>'[1]с. 12 лет и сарше'!C44</f>
        <v>Хлеб Дарницкий</v>
      </c>
      <c r="E17" s="13">
        <f>'[1]с. 12 лет и сарше'!D44</f>
        <v>40</v>
      </c>
      <c r="F17" s="22"/>
      <c r="G17" s="13">
        <f>'[1]с. 12 лет и сарше'!E44</f>
        <v>98</v>
      </c>
      <c r="H17" s="13">
        <f>'[1]с. 12 лет и сарше'!F44</f>
        <v>3.12</v>
      </c>
      <c r="I17" s="13">
        <f>'[1]с. 12 лет и сарше'!G44</f>
        <v>0.36</v>
      </c>
      <c r="J17" s="14">
        <f>'[1]с. 12 лет и сарше'!H44</f>
        <v>0</v>
      </c>
    </row>
    <row r="18" spans="1:10" x14ac:dyDescent="0.25">
      <c r="A18" s="5"/>
      <c r="B18" s="34" t="s">
        <v>21</v>
      </c>
      <c r="C18" s="1"/>
      <c r="D18" s="29"/>
      <c r="E18" s="13"/>
      <c r="F18" s="22"/>
      <c r="G18" s="34"/>
      <c r="H18" s="34"/>
      <c r="I18" s="34"/>
      <c r="J18" s="34"/>
    </row>
    <row r="19" spans="1:10" x14ac:dyDescent="0.25">
      <c r="A19" s="5"/>
      <c r="B19" s="25"/>
      <c r="C19" s="25" t="s">
        <v>29</v>
      </c>
      <c r="D19" s="32"/>
      <c r="E19" s="26">
        <f>'[1]с. 12 лет и сарше'!$D$45</f>
        <v>915</v>
      </c>
      <c r="F19" s="27"/>
      <c r="G19" s="13">
        <f>'[1]с. 12 лет и сарше'!E45</f>
        <v>962.29</v>
      </c>
      <c r="H19" s="13">
        <f>'[1]с. 12 лет и сарше'!F45</f>
        <v>26.180000000000003</v>
      </c>
      <c r="I19" s="13">
        <f>'[1]с. 12 лет и сарше'!G45</f>
        <v>33.5</v>
      </c>
      <c r="J19" s="14">
        <f>'[1]с. 12 лет и сарше'!H45</f>
        <v>118.75</v>
      </c>
    </row>
    <row r="20" spans="1:10" ht="15.75" thickBot="1" x14ac:dyDescent="0.3">
      <c r="A20" s="6"/>
      <c r="B20" s="7"/>
      <c r="C20" s="7"/>
      <c r="D20" s="30"/>
      <c r="E20" s="15"/>
      <c r="F20" s="23"/>
      <c r="G20" s="15"/>
      <c r="H20" s="15"/>
      <c r="I20" s="15"/>
      <c r="J20" s="1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2023-09-06T18:08:36Z</dcterms:modified>
</cp:coreProperties>
</file>