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5-11кл\Сентябрь\18.09-22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C5" i="1"/>
  <c r="D5" i="1"/>
  <c r="C6" i="1"/>
  <c r="D6" i="1"/>
  <c r="E6" i="1"/>
  <c r="D7" i="1"/>
  <c r="E7" i="1"/>
  <c r="D8" i="1"/>
  <c r="E8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E13" i="1"/>
  <c r="C14" i="1"/>
  <c r="D14" i="1"/>
  <c r="E14" i="1"/>
  <c r="C15" i="1"/>
  <c r="D15" i="1"/>
  <c r="E15" i="1"/>
  <c r="C16" i="1"/>
  <c r="D16" i="1"/>
  <c r="E16" i="1"/>
  <c r="E17" i="1"/>
  <c r="D18" i="1"/>
  <c r="E1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<sst xmlns="http://schemas.openxmlformats.org/spreadsheetml/2006/main" count="33" uniqueCount="33">
  <si>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</si>
  <si>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</si>
  <si>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</si>
  <si>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</si>
  <si>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</si>
  <si>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</si>
  <si>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</si>
  <si>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</si>
  <si>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</si>
  <si>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</si>
  <si>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</si>
  <si>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</si>
  <si>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</si>
  <si>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</si>
  <si>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</si>
  <si>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</si>
  <si>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</si>
  <si>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</si>
  <si>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</si>
  <si>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</si>
  <si>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</si>
  <si>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</si>
  <si>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</si>
  <si>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</si>
  <si>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</si>
  <si>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</si>
  <si>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</si>
  <si>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</si>
  <si>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Каша молочная жидкая гречневая с маслом</t>
  </si>
  <si>
    <t>200\5</t>
  </si>
  <si>
    <t>Рассольнк ленинградский со сметаной к/б (пшеннич.)</t>
  </si>
  <si>
    <t>хлеб ржаной</t>
  </si>
  <si>
    <t>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</si>
</sst>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83">
          <cell r="B83">
            <v>302</v>
          </cell>
          <cell r="E83">
            <v>266.45999999999998</v>
          </cell>
          <cell r="F83">
            <v>8.67</v>
          </cell>
          <cell r="G83">
            <v>6.31</v>
          </cell>
          <cell r="H83">
            <v>42.64</v>
          </cell>
        </row>
        <row r="84">
          <cell r="B84">
            <v>15</v>
          </cell>
          <cell r="C84" t="str">
            <v>сыр порциями</v>
          </cell>
          <cell r="E84">
            <v>90</v>
          </cell>
          <cell r="F84">
            <v>5.75</v>
          </cell>
          <cell r="G84">
            <v>5.97</v>
          </cell>
          <cell r="H84">
            <v>0</v>
          </cell>
        </row>
        <row r="85">
          <cell r="B85">
            <v>382</v>
          </cell>
          <cell r="C85" t="str">
            <v>Какао с молоком</v>
          </cell>
          <cell r="D85">
            <v>200</v>
          </cell>
          <cell r="E85">
            <v>143</v>
          </cell>
          <cell r="F85">
            <v>3.79</v>
          </cell>
          <cell r="G85">
            <v>3.2</v>
          </cell>
          <cell r="H85">
            <v>25.81</v>
          </cell>
        </row>
        <row r="86">
          <cell r="C86" t="str">
            <v>Хлеб пшеничный</v>
          </cell>
          <cell r="D86">
            <v>40</v>
          </cell>
        </row>
        <row r="87">
          <cell r="E87">
            <v>40</v>
          </cell>
          <cell r="F87">
            <v>0.8</v>
          </cell>
          <cell r="G87">
            <v>0.3</v>
          </cell>
          <cell r="H87">
            <v>8.1</v>
          </cell>
        </row>
        <row r="88">
          <cell r="C88" t="str">
            <v>Итого</v>
          </cell>
          <cell r="D88">
            <v>520</v>
          </cell>
        </row>
        <row r="91">
          <cell r="B91">
            <v>67</v>
          </cell>
          <cell r="C91" t="str">
            <v>Винегрет овощной</v>
          </cell>
          <cell r="D91">
            <v>60</v>
          </cell>
          <cell r="E91">
            <v>74.599999999999994</v>
          </cell>
          <cell r="F91">
            <v>0.8</v>
          </cell>
          <cell r="G91">
            <v>6.06</v>
          </cell>
          <cell r="H91">
            <v>4.1100000000000003</v>
          </cell>
        </row>
        <row r="92">
          <cell r="B92">
            <v>96</v>
          </cell>
          <cell r="D92" t="str">
            <v>205(200/5)</v>
          </cell>
          <cell r="E92">
            <v>109.28</v>
          </cell>
          <cell r="F92">
            <v>1.81</v>
          </cell>
          <cell r="G92">
            <v>5.03</v>
          </cell>
          <cell r="H92">
            <v>13.57</v>
          </cell>
        </row>
        <row r="93">
          <cell r="B93">
            <v>290</v>
          </cell>
          <cell r="C93" t="str">
            <v>Птица тушенная в смет.соусе</v>
          </cell>
          <cell r="D93" t="str">
            <v>100(50/50)</v>
          </cell>
          <cell r="E93">
            <v>113.6</v>
          </cell>
          <cell r="F93">
            <v>14.42</v>
          </cell>
          <cell r="G93">
            <v>19.989999999999998</v>
          </cell>
          <cell r="H93">
            <v>2.95</v>
          </cell>
        </row>
        <row r="94">
          <cell r="B94">
            <v>310</v>
          </cell>
          <cell r="C94" t="str">
            <v>Картофель отварной</v>
          </cell>
          <cell r="D94">
            <v>200</v>
          </cell>
          <cell r="E94">
            <v>193.25</v>
          </cell>
          <cell r="F94">
            <v>3.87</v>
          </cell>
          <cell r="G94">
            <v>6.31</v>
          </cell>
          <cell r="H94">
            <v>29.63</v>
          </cell>
        </row>
        <row r="95">
          <cell r="B95">
            <v>342</v>
          </cell>
          <cell r="C95" t="str">
            <v>Компот из св.яблок</v>
          </cell>
          <cell r="D95">
            <v>200</v>
          </cell>
          <cell r="E95">
            <v>108.96</v>
          </cell>
          <cell r="F95">
            <v>0.16</v>
          </cell>
          <cell r="G95">
            <v>0.16</v>
          </cell>
          <cell r="H95">
            <v>27.87</v>
          </cell>
        </row>
        <row r="96">
          <cell r="D96">
            <v>40</v>
          </cell>
          <cell r="E96">
            <v>75.599999999999994</v>
          </cell>
          <cell r="F96">
            <v>2.92</v>
          </cell>
          <cell r="G96">
            <v>0.52</v>
          </cell>
          <cell r="H96">
            <v>14.2</v>
          </cell>
        </row>
        <row r="97">
          <cell r="C97" t="str">
            <v>Итого</v>
          </cell>
          <cell r="D97">
            <v>805</v>
          </cell>
          <cell r="E97">
            <v>675.29000000000008</v>
          </cell>
          <cell r="F97">
            <v>23.980000000000004</v>
          </cell>
          <cell r="G97">
            <v>38.07</v>
          </cell>
          <cell r="H97">
            <v>92.33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27</v>
      </c>
      <c r="C1" s="20"/>
      <c r="D1" s="21"/>
      <c r="E1" t="s">
        <v>22</v>
      </c>
      <c r="F1" s="15" t="s">
        <v>32</v>
      </c>
      <c r="I1" t="s">
        <v>1</v>
      </c>
      <c r="J1" s="14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">
        <f>'[1]7-11 лет'!B83</f>
        <v>302</v>
      </c>
      <c r="D4" s="18" t="s">
        <v>28</v>
      </c>
      <c r="E4" s="23" t="s">
        <v>29</v>
      </c>
      <c r="F4" s="16">
        <v>9.9</v>
      </c>
      <c r="G4" s="13">
        <f>'[1]7-11 лет'!E83</f>
        <v>266.45999999999998</v>
      </c>
      <c r="H4" s="13">
        <f>'[1]7-11 лет'!F83</f>
        <v>8.67</v>
      </c>
      <c r="I4" s="13">
        <f>'[1]7-11 лет'!G83</f>
        <v>6.31</v>
      </c>
      <c r="J4" s="13">
        <f>'[1]7-11 лет'!H83</f>
        <v>42.64</v>
      </c>
    </row>
    <row r="5" spans="1:10" x14ac:dyDescent="0.25">
      <c r="A5" s="5"/>
      <c r="B5" s="1" t="s">
        <v>12</v>
      </c>
      <c r="C5" s="2">
        <f>'[1]7-11 лет'!B84</f>
        <v>15</v>
      </c>
      <c r="D5" s="18" t="str">
        <f>'[1]7-11 лет'!C84</f>
        <v>сыр порциями</v>
      </c>
      <c r="E5" s="13">
        <v>15</v>
      </c>
      <c r="F5" s="16">
        <v>8.5500000000000007</v>
      </c>
      <c r="G5" s="13">
        <f>'[1]7-11 лет'!E84</f>
        <v>90</v>
      </c>
      <c r="H5" s="13">
        <f>'[1]7-11 лет'!F84</f>
        <v>5.75</v>
      </c>
      <c r="I5" s="13">
        <f>'[1]7-11 лет'!G84</f>
        <v>5.97</v>
      </c>
      <c r="J5" s="13">
        <f>'[1]7-11 лет'!H84</f>
        <v>0</v>
      </c>
    </row>
    <row r="6" spans="1:10" x14ac:dyDescent="0.25">
      <c r="A6" s="5"/>
      <c r="B6" s="1" t="s">
        <v>23</v>
      </c>
      <c r="C6" s="2">
        <f>'[1]7-11 лет'!B85</f>
        <v>382</v>
      </c>
      <c r="D6" s="18" t="str">
        <f>'[1]7-11 лет'!C85</f>
        <v>Какао с молоком</v>
      </c>
      <c r="E6" s="13">
        <f>'[1]7-11 лет'!D85</f>
        <v>200</v>
      </c>
      <c r="F6" s="16">
        <v>7.8</v>
      </c>
      <c r="G6" s="13">
        <f>'[1]7-11 лет'!E85</f>
        <v>143</v>
      </c>
      <c r="H6" s="13">
        <f>'[1]7-11 лет'!F85</f>
        <v>3.79</v>
      </c>
      <c r="I6" s="13">
        <f>'[1]7-11 лет'!G85</f>
        <v>3.2</v>
      </c>
      <c r="J6" s="13">
        <f>'[1]7-11 лет'!H85</f>
        <v>25.81</v>
      </c>
    </row>
    <row r="7" spans="1:10" x14ac:dyDescent="0.25">
      <c r="A7" s="5"/>
      <c r="B7" s="2"/>
      <c r="C7" s="2"/>
      <c r="D7" s="18" t="str">
        <f>'[1]7-11 лет'!C86</f>
        <v>Хлеб пшеничный</v>
      </c>
      <c r="E7" s="13">
        <f>'[1]7-11 лет'!D86</f>
        <v>40</v>
      </c>
      <c r="F7" s="16">
        <v>2.88</v>
      </c>
      <c r="G7" s="13">
        <f>'[1]7-11 лет'!E87</f>
        <v>40</v>
      </c>
      <c r="H7" s="13">
        <f>'[1]7-11 лет'!F87</f>
        <v>0.8</v>
      </c>
      <c r="I7" s="13">
        <f>'[1]7-11 лет'!G87</f>
        <v>0.3</v>
      </c>
      <c r="J7" s="13">
        <f>'[1]7-11 лет'!H87</f>
        <v>8.1</v>
      </c>
    </row>
    <row r="8" spans="1:10" ht="15.75" thickBot="1" x14ac:dyDescent="0.3">
      <c r="A8" s="6"/>
      <c r="B8" s="7"/>
      <c r="C8" s="2"/>
      <c r="D8" s="18" t="str">
        <f>'[1]7-11 лет'!C88</f>
        <v>Итого</v>
      </c>
      <c r="E8" s="13">
        <f>'[1]7-11 лет'!D88</f>
        <v>520</v>
      </c>
      <c r="F8" s="16">
        <v>29.13</v>
      </c>
      <c r="G8" s="13">
        <v>539</v>
      </c>
      <c r="H8" s="13">
        <v>20</v>
      </c>
      <c r="I8" s="13">
        <v>15</v>
      </c>
      <c r="J8" s="13">
        <v>77</v>
      </c>
    </row>
    <row r="9" spans="1:10" x14ac:dyDescent="0.25">
      <c r="A9" s="3" t="s">
        <v>13</v>
      </c>
      <c r="B9" s="9" t="s">
        <v>20</v>
      </c>
      <c r="C9" s="22"/>
      <c r="D9" s="22"/>
      <c r="E9" s="22"/>
      <c r="F9" s="16"/>
      <c r="G9" s="22"/>
      <c r="H9" s="22"/>
      <c r="I9" s="22"/>
      <c r="J9" s="22"/>
    </row>
    <row r="10" spans="1:10" x14ac:dyDescent="0.25">
      <c r="A10" s="5"/>
      <c r="B10" s="2"/>
      <c r="C10" s="2"/>
      <c r="D10" s="18"/>
      <c r="E10" s="13"/>
      <c r="F10" s="16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8"/>
      <c r="E11" s="13"/>
      <c r="F11" s="16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'[1]7-11 лет'!B91</f>
        <v>67</v>
      </c>
      <c r="D12" s="18" t="str">
        <f>'[1]7-11 лет'!C91</f>
        <v>Винегрет овощной</v>
      </c>
      <c r="E12" s="13">
        <f>'[1]7-11 лет'!D91</f>
        <v>60</v>
      </c>
      <c r="F12" s="16">
        <v>10.8</v>
      </c>
      <c r="G12" s="13">
        <f>'[1]7-11 лет'!E91</f>
        <v>74.599999999999994</v>
      </c>
      <c r="H12" s="13">
        <f>'[1]7-11 лет'!F91</f>
        <v>0.8</v>
      </c>
      <c r="I12" s="13">
        <f>'[1]7-11 лет'!G91</f>
        <v>6.06</v>
      </c>
      <c r="J12" s="13">
        <f>'[1]7-11 лет'!H91</f>
        <v>4.1100000000000003</v>
      </c>
    </row>
    <row r="13" spans="1:10" ht="30" x14ac:dyDescent="0.25">
      <c r="A13" s="5"/>
      <c r="B13" s="1" t="s">
        <v>16</v>
      </c>
      <c r="C13" s="2">
        <f>'[1]7-11 лет'!B92</f>
        <v>96</v>
      </c>
      <c r="D13" s="18" t="s">
        <v>30</v>
      </c>
      <c r="E13" s="13" t="str">
        <f>'[1]7-11 лет'!D92</f>
        <v>205(200/5)</v>
      </c>
      <c r="F13" s="16">
        <v>14.7</v>
      </c>
      <c r="G13" s="13">
        <f>'[1]7-11 лет'!E92</f>
        <v>109.28</v>
      </c>
      <c r="H13" s="13">
        <f>'[1]7-11 лет'!F92</f>
        <v>1.81</v>
      </c>
      <c r="I13" s="13">
        <f>'[1]7-11 лет'!G92</f>
        <v>5.03</v>
      </c>
      <c r="J13" s="13">
        <f>'[1]7-11 лет'!H92</f>
        <v>13.57</v>
      </c>
    </row>
    <row r="14" spans="1:10" x14ac:dyDescent="0.25">
      <c r="A14" s="5"/>
      <c r="B14" s="1" t="s">
        <v>17</v>
      </c>
      <c r="C14" s="2">
        <f>'[1]7-11 лет'!B93</f>
        <v>290</v>
      </c>
      <c r="D14" s="18" t="str">
        <f>'[1]7-11 лет'!C93</f>
        <v>Птица тушенная в смет.соусе</v>
      </c>
      <c r="E14" s="13" t="str">
        <f>'[1]7-11 лет'!D93</f>
        <v>100(50/50)</v>
      </c>
      <c r="F14" s="16">
        <v>32.5</v>
      </c>
      <c r="G14" s="13">
        <f>'[1]7-11 лет'!E93</f>
        <v>113.6</v>
      </c>
      <c r="H14" s="13">
        <f>'[1]7-11 лет'!F93</f>
        <v>14.42</v>
      </c>
      <c r="I14" s="13">
        <f>'[1]7-11 лет'!G93</f>
        <v>19.989999999999998</v>
      </c>
      <c r="J14" s="13">
        <f>'[1]7-11 лет'!H93</f>
        <v>2.95</v>
      </c>
    </row>
    <row r="15" spans="1:10" x14ac:dyDescent="0.25">
      <c r="A15" s="5"/>
      <c r="B15" s="1" t="s">
        <v>18</v>
      </c>
      <c r="C15" s="2">
        <f>'[1]7-11 лет'!B94</f>
        <v>310</v>
      </c>
      <c r="D15" s="18" t="str">
        <f>'[1]7-11 лет'!C94</f>
        <v>Картофель отварной</v>
      </c>
      <c r="E15" s="13">
        <f>'[1]7-11 лет'!D94</f>
        <v>200</v>
      </c>
      <c r="F15" s="16">
        <v>9.4</v>
      </c>
      <c r="G15" s="13">
        <f>'[1]7-11 лет'!E94</f>
        <v>193.25</v>
      </c>
      <c r="H15" s="13">
        <f>'[1]7-11 лет'!F94</f>
        <v>3.87</v>
      </c>
      <c r="I15" s="13">
        <f>'[1]7-11 лет'!G94</f>
        <v>6.31</v>
      </c>
      <c r="J15" s="13">
        <f>'[1]7-11 лет'!H94</f>
        <v>29.63</v>
      </c>
    </row>
    <row r="16" spans="1:10" x14ac:dyDescent="0.25">
      <c r="A16" s="5"/>
      <c r="B16" s="1" t="s">
        <v>19</v>
      </c>
      <c r="C16" s="2">
        <f>'[1]7-11 лет'!B95</f>
        <v>342</v>
      </c>
      <c r="D16" s="18" t="str">
        <f>'[1]7-11 лет'!C95</f>
        <v>Компот из св.яблок</v>
      </c>
      <c r="E16" s="13">
        <f>'[1]7-11 лет'!D95</f>
        <v>200</v>
      </c>
      <c r="F16" s="16">
        <v>5.4</v>
      </c>
      <c r="G16" s="13">
        <f>'[1]7-11 лет'!E95</f>
        <v>108.96</v>
      </c>
      <c r="H16" s="13">
        <f>'[1]7-11 лет'!F95</f>
        <v>0.16</v>
      </c>
      <c r="I16" s="13">
        <f>'[1]7-11 лет'!G95</f>
        <v>0.16</v>
      </c>
      <c r="J16" s="13">
        <f>'[1]7-11 лет'!H95</f>
        <v>27.87</v>
      </c>
    </row>
    <row r="17" spans="1:10" x14ac:dyDescent="0.25">
      <c r="A17" s="5"/>
      <c r="B17" s="1" t="s">
        <v>24</v>
      </c>
      <c r="C17" s="2"/>
      <c r="D17" s="18" t="s">
        <v>31</v>
      </c>
      <c r="E17" s="13">
        <f>'[1]7-11 лет'!D96</f>
        <v>40</v>
      </c>
      <c r="F17" s="16">
        <v>2</v>
      </c>
      <c r="G17" s="13">
        <f>'[1]7-11 лет'!E96</f>
        <v>75.599999999999994</v>
      </c>
      <c r="H17" s="13">
        <f>'[1]7-11 лет'!F96</f>
        <v>2.92</v>
      </c>
      <c r="I17" s="13">
        <f>'[1]7-11 лет'!G96</f>
        <v>0.52</v>
      </c>
      <c r="J17" s="13">
        <f>'[1]7-11 лет'!H96</f>
        <v>14.2</v>
      </c>
    </row>
    <row r="18" spans="1:10" x14ac:dyDescent="0.25">
      <c r="A18" s="5"/>
      <c r="B18" s="1" t="s">
        <v>21</v>
      </c>
      <c r="C18" s="2"/>
      <c r="D18" s="18" t="str">
        <f>'[1]7-11 лет'!C97</f>
        <v>Итого</v>
      </c>
      <c r="E18" s="13">
        <f>'[1]7-11 лет'!D97</f>
        <v>805</v>
      </c>
      <c r="F18" s="16">
        <v>74.8</v>
      </c>
      <c r="G18" s="13">
        <f>'[1]7-11 лет'!E97</f>
        <v>675.29000000000008</v>
      </c>
      <c r="H18" s="13">
        <f>'[1]7-11 лет'!F97</f>
        <v>23.980000000000004</v>
      </c>
      <c r="I18" s="13">
        <f>'[1]7-11 лет'!G97</f>
        <v>38.07</v>
      </c>
      <c r="J18" s="13">
        <f>'[1]7-11 лет'!H97</f>
        <v>92.33</v>
      </c>
    </row>
    <row r="19" spans="1:10" x14ac:dyDescent="0.25">
      <c r="A19" s="5"/>
      <c r="B19" s="17"/>
      <c r="C19" s="2"/>
      <c r="D19" s="18"/>
      <c r="E19" s="13"/>
      <c r="F19" s="16"/>
      <c r="G19" s="13"/>
      <c r="H19" s="13"/>
      <c r="I19" s="13"/>
      <c r="J19" s="13"/>
    </row>
    <row r="20" spans="1:10" ht="15.75" thickBot="1" x14ac:dyDescent="0.3">
      <c r="A20" s="6"/>
      <c r="B20" s="7"/>
      <c r="C20" s="2"/>
      <c r="D20" s="18"/>
      <c r="E20" s="13"/>
      <c r="F20" s="16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2023-09-24T18:04:23Z</dcterms:modified>
</cp:coreProperties>
</file>