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9.01.-02.02.24\нач\"/>
    </mc:Choice>
  </mc:AlternateContent>
  <bookViews>
    <workbookView xWindow="0" yWindow="0" windowWidth="21600" windowHeight="9630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C19" i="1"/>
  <c r="J18" i="1"/>
  <c r="I18" i="1"/>
  <c r="H18" i="1"/>
  <c r="G18" i="1"/>
  <c r="F18" i="1"/>
  <c r="E18" i="1"/>
  <c r="D18" i="1"/>
  <c r="C18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<sst xmlns="http://schemas.openxmlformats.org/spreadsheetml/2006/main" count="29" uniqueCount="29">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</sst>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54;&#1042;&#1054;&#1045;%20&#1052;&#1045;&#1053;&#1070;%202022-23%20&#1075;&#1086;&#1076;\&#1052;&#1045;&#1053;&#1070;%202023-24\&#1053;&#1054;&#1042;&#1054;&#1045;%20&#1052;&#1045;&#1053;&#1070;%20&#1085;&#1072;%20&#1082;&#1072;&#1078;&#1076;&#1099;&#1081;%20&#1076;&#1077;&#1085;&#1100;\&#1053;&#1040;&#1063;&#1040;&#1051;&#1050;&#1040;\&#1103;&#1085;&#1074;&#1072;&#1088;&#1100;%202024\15.01-19.01.24%202%20&#1085;&#1077;&#1076;\15.01.24%207%20&#1076;%20%20&#1087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J1">
            <v>45306</v>
          </cell>
        </row>
        <row r="4">
          <cell r="C4">
            <v>3</v>
          </cell>
          <cell r="D4" t="str">
            <v>Каша молоч.рисовая с маслом</v>
          </cell>
          <cell r="E4" t="str">
            <v>155(150/5)</v>
          </cell>
          <cell r="F4">
            <v>11.4</v>
          </cell>
          <cell r="G4">
            <v>191.33</v>
          </cell>
          <cell r="H4">
            <v>4.41</v>
          </cell>
          <cell r="I4">
            <v>6.31</v>
          </cell>
          <cell r="J4">
            <v>28.85</v>
          </cell>
        </row>
        <row r="5">
          <cell r="C5">
            <v>174</v>
          </cell>
          <cell r="D5" t="str">
            <v>Какао с молоком</v>
          </cell>
          <cell r="E5">
            <v>200</v>
          </cell>
          <cell r="F5">
            <v>8.3000000000000007</v>
          </cell>
          <cell r="G5">
            <v>143</v>
          </cell>
          <cell r="H5">
            <v>3.79</v>
          </cell>
          <cell r="I5">
            <v>3.2</v>
          </cell>
          <cell r="J5">
            <v>25.81</v>
          </cell>
        </row>
        <row r="6">
          <cell r="C6" t="str">
            <v>пр</v>
          </cell>
          <cell r="D6" t="str">
            <v>Хлеб пшеничный</v>
          </cell>
          <cell r="E6">
            <v>20</v>
          </cell>
          <cell r="F6">
            <v>1.9</v>
          </cell>
          <cell r="G6">
            <v>47.6</v>
          </cell>
          <cell r="H6">
            <v>1.52</v>
          </cell>
          <cell r="I6">
            <v>0.16</v>
          </cell>
          <cell r="J6">
            <v>9.7200000000000006</v>
          </cell>
        </row>
        <row r="7">
          <cell r="C7">
            <v>3</v>
          </cell>
          <cell r="D7" t="str">
            <v>Бутерброд с сыром</v>
          </cell>
          <cell r="E7" t="str">
            <v>25/15</v>
          </cell>
          <cell r="F7">
            <v>10.4</v>
          </cell>
          <cell r="G7">
            <v>125</v>
          </cell>
          <cell r="H7">
            <v>5.76</v>
          </cell>
          <cell r="I7">
            <v>3.85</v>
          </cell>
          <cell r="J7">
            <v>14.62</v>
          </cell>
        </row>
        <row r="8">
          <cell r="C8">
            <v>338</v>
          </cell>
          <cell r="D8" t="str">
            <v>Яблоко свежее порциями</v>
          </cell>
          <cell r="E8">
            <v>100</v>
          </cell>
          <cell r="F8">
            <v>8</v>
          </cell>
          <cell r="G8">
            <v>45</v>
          </cell>
          <cell r="H8">
            <v>0.4</v>
          </cell>
          <cell r="I8">
            <v>0.4</v>
          </cell>
          <cell r="J8">
            <v>9.8000000000000007</v>
          </cell>
        </row>
        <row r="9">
          <cell r="D9" t="str">
            <v>Итого</v>
          </cell>
          <cell r="E9">
            <v>515</v>
          </cell>
          <cell r="F9">
            <v>40</v>
          </cell>
          <cell r="G9">
            <v>551.93000000000006</v>
          </cell>
          <cell r="H9">
            <v>15.88</v>
          </cell>
          <cell r="I9">
            <v>13.92</v>
          </cell>
          <cell r="J9">
            <v>88.8</v>
          </cell>
        </row>
        <row r="11">
          <cell r="C11" t="str">
            <v>38</v>
          </cell>
          <cell r="D11" t="str">
            <v>Салат из свеклы</v>
          </cell>
          <cell r="E11">
            <v>100</v>
          </cell>
          <cell r="F11">
            <v>4.5999999999999996</v>
          </cell>
          <cell r="G11">
            <v>89.85</v>
          </cell>
          <cell r="H11">
            <v>1.35</v>
          </cell>
          <cell r="I11">
            <v>6.08</v>
          </cell>
          <cell r="J11">
            <v>7.87</v>
          </cell>
        </row>
        <row r="12">
          <cell r="C12" t="str">
            <v>78</v>
          </cell>
          <cell r="D12" t="str">
            <v>Суп картофельный с горохом</v>
          </cell>
          <cell r="E12">
            <v>200</v>
          </cell>
          <cell r="F12">
            <v>12.4</v>
          </cell>
          <cell r="G12">
            <v>153</v>
          </cell>
          <cell r="H12">
            <v>10.53</v>
          </cell>
          <cell r="I12">
            <v>5.19</v>
          </cell>
          <cell r="J12">
            <v>15.6</v>
          </cell>
        </row>
        <row r="13">
          <cell r="C13" t="str">
            <v>182</v>
          </cell>
          <cell r="D13" t="str">
            <v>Биточки рубленые с соусом</v>
          </cell>
          <cell r="E13" t="str">
            <v>130(80/50)</v>
          </cell>
          <cell r="F13">
            <v>36.5</v>
          </cell>
          <cell r="G13">
            <v>252.88</v>
          </cell>
          <cell r="H13">
            <v>11.1</v>
          </cell>
          <cell r="I13">
            <v>17.2</v>
          </cell>
          <cell r="J13">
            <v>14</v>
          </cell>
        </row>
        <row r="14">
          <cell r="C14" t="str">
            <v>302</v>
          </cell>
          <cell r="D14" t="str">
            <v>Каша гречневая рассыпчатая с маслом</v>
          </cell>
          <cell r="E14" t="str">
            <v>150/5</v>
          </cell>
          <cell r="F14">
            <v>7.1</v>
          </cell>
          <cell r="G14">
            <v>257.82</v>
          </cell>
          <cell r="H14">
            <v>8.3849999999999998</v>
          </cell>
          <cell r="I14">
            <v>6.1</v>
          </cell>
          <cell r="J14">
            <v>55.02</v>
          </cell>
        </row>
        <row r="15">
          <cell r="C15" t="str">
            <v>241</v>
          </cell>
          <cell r="D15" t="str">
            <v>Компот из кураги</v>
          </cell>
          <cell r="E15">
            <v>200</v>
          </cell>
          <cell r="F15">
            <v>8</v>
          </cell>
          <cell r="G15">
            <v>124.18</v>
          </cell>
          <cell r="H15">
            <v>1.08</v>
          </cell>
          <cell r="I15">
            <v>0</v>
          </cell>
          <cell r="J15">
            <v>31.33</v>
          </cell>
        </row>
        <row r="17">
          <cell r="C17" t="str">
            <v>пр</v>
          </cell>
          <cell r="D17" t="str">
            <v>хлеб ржаной</v>
          </cell>
          <cell r="E17">
            <v>40</v>
          </cell>
          <cell r="F17">
            <v>2.8</v>
          </cell>
          <cell r="G17">
            <v>98</v>
          </cell>
          <cell r="H17">
            <v>3.12</v>
          </cell>
          <cell r="I17">
            <v>0.36</v>
          </cell>
          <cell r="J17">
            <v>0</v>
          </cell>
        </row>
        <row r="18">
          <cell r="C18" t="str">
            <v>Итого</v>
          </cell>
          <cell r="E18">
            <v>825</v>
          </cell>
          <cell r="F18">
            <v>71.400000000000006</v>
          </cell>
          <cell r="G18">
            <v>975.73</v>
          </cell>
          <cell r="H18">
            <v>35.564999999999991</v>
          </cell>
          <cell r="I18">
            <v>34.93</v>
          </cell>
          <cell r="J18">
            <v>123.82000000000001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3" t="s">
        <v>28</v>
      </c>
      <c r="I1" t="s">
        <v>1</v>
      </c>
      <c r="J1" s="22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f>'[1]1'!C4</f>
        <v>3</v>
      </c>
      <c r="D4" s="32" t="str">
        <f>'[1]1'!D4</f>
        <v>Каша молоч.рисовая с маслом</v>
      </c>
      <c r="E4" s="14" t="str">
        <f>'[1]1'!E4</f>
        <v>155(150/5)</v>
      </c>
      <c r="F4" s="24">
        <f>'[1]1'!F4</f>
        <v>11.4</v>
      </c>
      <c r="G4" s="14">
        <f>'[1]1'!G4</f>
        <v>191.33</v>
      </c>
      <c r="H4" s="14">
        <f>'[1]1'!H4</f>
        <v>4.41</v>
      </c>
      <c r="I4" s="14">
        <f>'[1]1'!I4</f>
        <v>6.31</v>
      </c>
      <c r="J4" s="15">
        <f>'[1]1'!J4</f>
        <v>28.85</v>
      </c>
    </row>
    <row r="5" spans="1:10" x14ac:dyDescent="0.25">
      <c r="A5" s="6"/>
      <c r="B5" s="1" t="s">
        <v>12</v>
      </c>
      <c r="C5" s="2">
        <f>'[1]1'!C5</f>
        <v>174</v>
      </c>
      <c r="D5" s="33" t="str">
        <f>'[1]1'!D5</f>
        <v>Какао с молоком</v>
      </c>
      <c r="E5" s="16">
        <f>'[1]1'!E5</f>
        <v>200</v>
      </c>
      <c r="F5" s="25">
        <f>'[1]1'!F5</f>
        <v>8.3000000000000007</v>
      </c>
      <c r="G5" s="16">
        <f>'[1]1'!G5</f>
        <v>143</v>
      </c>
      <c r="H5" s="16">
        <f>'[1]1'!H5</f>
        <v>3.79</v>
      </c>
      <c r="I5" s="16">
        <f>'[1]1'!I5</f>
        <v>3.2</v>
      </c>
      <c r="J5" s="17">
        <f>'[1]1'!J5</f>
        <v>25.81</v>
      </c>
    </row>
    <row r="6" spans="1:10" x14ac:dyDescent="0.25">
      <c r="A6" s="6"/>
      <c r="B6" s="1" t="s">
        <v>23</v>
      </c>
      <c r="C6" s="2" t="str">
        <f>'[1]1'!C6</f>
        <v>пр</v>
      </c>
      <c r="D6" s="33" t="str">
        <f>'[1]1'!D6</f>
        <v>Хлеб пшеничный</v>
      </c>
      <c r="E6" s="16">
        <f>'[1]1'!E6</f>
        <v>20</v>
      </c>
      <c r="F6" s="25">
        <f>'[1]1'!F6</f>
        <v>1.9</v>
      </c>
      <c r="G6" s="16">
        <f>'[1]1'!G6</f>
        <v>47.6</v>
      </c>
      <c r="H6" s="16">
        <f>'[1]1'!H6</f>
        <v>1.52</v>
      </c>
      <c r="I6" s="16">
        <f>'[1]1'!I6</f>
        <v>0.16</v>
      </c>
      <c r="J6" s="17">
        <f>'[1]1'!J6</f>
        <v>9.7200000000000006</v>
      </c>
    </row>
    <row r="7" spans="1:10" x14ac:dyDescent="0.25">
      <c r="A7" s="6"/>
      <c r="B7" s="2"/>
      <c r="C7" s="2">
        <f>'[1]1'!C7</f>
        <v>3</v>
      </c>
      <c r="D7" s="33" t="str">
        <f>'[1]1'!D7</f>
        <v>Бутерброд с сыром</v>
      </c>
      <c r="E7" s="43" t="str">
        <f>'[1]1'!E7</f>
        <v>25/15</v>
      </c>
      <c r="F7" s="25">
        <f>'[1]1'!F7</f>
        <v>10.4</v>
      </c>
      <c r="G7" s="16">
        <f>'[1]1'!G7</f>
        <v>125</v>
      </c>
      <c r="H7" s="16">
        <f>'[1]1'!H7</f>
        <v>5.76</v>
      </c>
      <c r="I7" s="16">
        <f>'[1]1'!I7</f>
        <v>3.85</v>
      </c>
      <c r="J7" s="17">
        <f>'[1]1'!J7</f>
        <v>14.62</v>
      </c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>
        <f>'[1]1'!C8</f>
        <v>338</v>
      </c>
      <c r="D9" s="32" t="str">
        <f>'[1]1'!D8</f>
        <v>Яблоко свежее порциями</v>
      </c>
      <c r="E9" s="14">
        <f>'[1]1'!E8</f>
        <v>100</v>
      </c>
      <c r="F9" s="24">
        <f>'[1]1'!F8</f>
        <v>8</v>
      </c>
      <c r="G9" s="14">
        <f>'[1]1'!G8</f>
        <v>45</v>
      </c>
      <c r="H9" s="14">
        <f>'[1]1'!H8</f>
        <v>0.4</v>
      </c>
      <c r="I9" s="14">
        <f>'[1]1'!I8</f>
        <v>0.4</v>
      </c>
      <c r="J9" s="15">
        <f>'[1]1'!J8</f>
        <v>9.8000000000000007</v>
      </c>
    </row>
    <row r="10" spans="1:10" x14ac:dyDescent="0.25">
      <c r="A10" s="6"/>
      <c r="B10" s="2"/>
      <c r="C10" s="2">
        <f>'[1]1'!C9</f>
        <v>0</v>
      </c>
      <c r="D10" s="33" t="str">
        <f>'[1]1'!D9</f>
        <v>Итого</v>
      </c>
      <c r="E10" s="16">
        <f>'[1]1'!E9</f>
        <v>515</v>
      </c>
      <c r="F10" s="25">
        <f>'[1]1'!F9</f>
        <v>40</v>
      </c>
      <c r="G10" s="16">
        <f>'[1]1'!G9</f>
        <v>551.93000000000006</v>
      </c>
      <c r="H10" s="16">
        <f>'[1]1'!H9</f>
        <v>15.88</v>
      </c>
      <c r="I10" s="16">
        <f>'[1]1'!I9</f>
        <v>13.92</v>
      </c>
      <c r="J10" s="17">
        <f>'[1]1'!J9</f>
        <v>88.8</v>
      </c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tr">
        <f>'[1]1'!C11</f>
        <v>38</v>
      </c>
      <c r="D12" s="36" t="str">
        <f>'[1]1'!D11</f>
        <v>Салат из свеклы</v>
      </c>
      <c r="E12" s="20">
        <f>'[1]1'!E11</f>
        <v>100</v>
      </c>
      <c r="F12" s="27">
        <f>'[1]1'!F11</f>
        <v>4.5999999999999996</v>
      </c>
      <c r="G12" s="20">
        <f>'[1]1'!G11</f>
        <v>89.85</v>
      </c>
      <c r="H12" s="20">
        <f>'[1]1'!H11</f>
        <v>1.35</v>
      </c>
      <c r="I12" s="20">
        <f>'[1]1'!I11</f>
        <v>6.08</v>
      </c>
      <c r="J12" s="21">
        <f>'[1]1'!J11</f>
        <v>7.87</v>
      </c>
    </row>
    <row r="13" spans="1:10" x14ac:dyDescent="0.25">
      <c r="A13" s="6"/>
      <c r="B13" s="1" t="s">
        <v>16</v>
      </c>
      <c r="C13" s="23" t="str">
        <f>'[1]1'!C12</f>
        <v>78</v>
      </c>
      <c r="D13" s="37" t="str">
        <f>'[1]1'!D12</f>
        <v>Суп картофельный с горохом</v>
      </c>
      <c r="E13" s="16">
        <f>'[1]1'!E12</f>
        <v>200</v>
      </c>
      <c r="F13" s="25">
        <f>'[1]1'!F12</f>
        <v>12.4</v>
      </c>
      <c r="G13" s="16">
        <f>'[1]1'!G12</f>
        <v>153</v>
      </c>
      <c r="H13" s="16">
        <f>'[1]1'!H12</f>
        <v>10.53</v>
      </c>
      <c r="I13" s="16">
        <f>'[1]1'!I12</f>
        <v>5.19</v>
      </c>
      <c r="J13" s="17">
        <f>'[1]1'!J12</f>
        <v>15.6</v>
      </c>
    </row>
    <row r="14" spans="1:10" x14ac:dyDescent="0.25">
      <c r="A14" s="6"/>
      <c r="B14" s="1" t="s">
        <v>17</v>
      </c>
      <c r="C14" s="23" t="str">
        <f>'[1]1'!C13</f>
        <v>182</v>
      </c>
      <c r="D14" s="37" t="str">
        <f>'[1]1'!D13</f>
        <v>Биточки рубленые с соусом</v>
      </c>
      <c r="E14" s="16" t="str">
        <f>'[1]1'!E13</f>
        <v>130(80/50)</v>
      </c>
      <c r="F14" s="25">
        <f>'[1]1'!F13</f>
        <v>36.5</v>
      </c>
      <c r="G14" s="16">
        <f>'[1]1'!G13</f>
        <v>252.88</v>
      </c>
      <c r="H14" s="16">
        <f>'[1]1'!H13</f>
        <v>11.1</v>
      </c>
      <c r="I14" s="16">
        <f>'[1]1'!I13</f>
        <v>17.2</v>
      </c>
      <c r="J14" s="17">
        <f>'[1]1'!J13</f>
        <v>14</v>
      </c>
    </row>
    <row r="15" spans="1:10" x14ac:dyDescent="0.25">
      <c r="A15" s="6"/>
      <c r="B15" s="1" t="s">
        <v>18</v>
      </c>
      <c r="C15" s="23" t="str">
        <f>'[1]1'!C14</f>
        <v>302</v>
      </c>
      <c r="D15" s="37" t="str">
        <f>'[1]1'!D14</f>
        <v>Каша гречневая рассыпчатая с маслом</v>
      </c>
      <c r="E15" s="16" t="str">
        <f>'[1]1'!E14</f>
        <v>150/5</v>
      </c>
      <c r="F15" s="25">
        <f>'[1]1'!F14</f>
        <v>7.1</v>
      </c>
      <c r="G15" s="16">
        <f>'[1]1'!G14</f>
        <v>257.82</v>
      </c>
      <c r="H15" s="16">
        <f>'[1]1'!H14</f>
        <v>8.3849999999999998</v>
      </c>
      <c r="I15" s="16">
        <f>'[1]1'!I14</f>
        <v>6.1</v>
      </c>
      <c r="J15" s="17">
        <f>'[1]1'!J14</f>
        <v>55.02</v>
      </c>
    </row>
    <row r="16" spans="1:10" x14ac:dyDescent="0.25">
      <c r="A16" s="6"/>
      <c r="B16" s="1" t="s">
        <v>19</v>
      </c>
      <c r="C16" s="23" t="str">
        <f>'[1]1'!C15</f>
        <v>241</v>
      </c>
      <c r="D16" s="37" t="str">
        <f>'[1]1'!D15</f>
        <v>Компот из кураги</v>
      </c>
      <c r="E16" s="16">
        <f>'[1]1'!E15</f>
        <v>200</v>
      </c>
      <c r="F16" s="25">
        <f>'[1]1'!F15</f>
        <v>8</v>
      </c>
      <c r="G16" s="16">
        <f>'[1]1'!G15</f>
        <v>124.18</v>
      </c>
      <c r="H16" s="16">
        <f>'[1]1'!H15</f>
        <v>1.08</v>
      </c>
      <c r="I16" s="16">
        <f>'[1]1'!I15</f>
        <v>0</v>
      </c>
      <c r="J16" s="17">
        <f>'[1]1'!J15</f>
        <v>31.33</v>
      </c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3" t="str">
        <f>'[1]1'!C17</f>
        <v>пр</v>
      </c>
      <c r="D18" s="37" t="str">
        <f>'[1]1'!D17</f>
        <v>хлеб ржаной</v>
      </c>
      <c r="E18" s="16">
        <f>'[1]1'!E17</f>
        <v>40</v>
      </c>
      <c r="F18" s="25">
        <f>'[1]1'!F17</f>
        <v>2.8</v>
      </c>
      <c r="G18" s="16">
        <f>'[1]1'!G17</f>
        <v>98</v>
      </c>
      <c r="H18" s="16">
        <f>'[1]1'!H17</f>
        <v>3.12</v>
      </c>
      <c r="I18" s="16">
        <f>'[1]1'!I17</f>
        <v>0.36</v>
      </c>
      <c r="J18" s="17">
        <f>'[1]1'!J17</f>
        <v>0</v>
      </c>
    </row>
    <row r="19" spans="1:10" x14ac:dyDescent="0.25">
      <c r="A19" s="6"/>
      <c r="B19" s="28"/>
      <c r="C19" s="38" t="str">
        <f>'[1]1'!C18</f>
        <v>Итого</v>
      </c>
      <c r="D19" s="39"/>
      <c r="E19" s="29">
        <f>'[1]1'!E18</f>
        <v>825</v>
      </c>
      <c r="F19" s="30">
        <f>'[1]1'!F18</f>
        <v>71.400000000000006</v>
      </c>
      <c r="G19" s="29">
        <f>'[1]1'!G18</f>
        <v>975.73</v>
      </c>
      <c r="H19" s="29">
        <f>'[1]1'!H18</f>
        <v>35.564999999999991</v>
      </c>
      <c r="I19" s="29">
        <f>'[1]1'!I18</f>
        <v>34.93</v>
      </c>
      <c r="J19" s="31">
        <f>'[1]1'!J18</f>
        <v>123.82000000000001</v>
      </c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2024-01-28T13:14:42Z</dcterms:modified>
</cp:coreProperties>
</file>