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нач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6" i="1" l="1"/>
  <c r="H6" i="1"/>
  <c r="I6" i="1"/>
  <c r="J6" i="1"/>
  <c r="G4" i="1"/>
  <c r="H4" i="1"/>
  <c r="I4" i="1"/>
  <c r="J4" i="1"/>
  <c r="G5" i="1" l="1"/>
  <c r="H5" i="1"/>
  <c r="I5" i="1"/>
  <c r="J5" i="1"/>
  <c r="G7" i="1"/>
  <c r="H7" i="1"/>
  <c r="I7" i="1"/>
  <c r="J7" i="1"/>
  <c r="E16" i="1" l="1"/>
  <c r="E13" i="1"/>
  <c r="F16" i="1"/>
  <c r="G16" i="1" l="1"/>
  <c r="H16" i="1"/>
  <c r="I16" i="1"/>
  <c r="J16" i="1"/>
  <c r="G9" i="1"/>
  <c r="H9" i="1"/>
  <c r="I9" i="1"/>
  <c r="J9" i="1"/>
  <c r="G10" i="1"/>
  <c r="H10" i="1"/>
  <c r="I10" i="1"/>
  <c r="J10" i="1"/>
  <c r="C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<sst xmlns="http://schemas.openxmlformats.org/spreadsheetml/2006/main" count="39" uniqueCount="39">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</sst>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7">
          <cell r="E167">
            <v>87.8</v>
          </cell>
          <cell r="F167">
            <v>1.51</v>
          </cell>
          <cell r="G167">
            <v>3.98</v>
          </cell>
          <cell r="H167">
            <v>11.42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28">
          <cell r="AM28">
            <v>200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28</v>
      </c>
      <c r="I1" t="s">
        <v>1</v>
      </c>
      <c r="J1" s="7">
        <v>45323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36</v>
      </c>
      <c r="D4" s="14" t="s">
        <v>32</v>
      </c>
      <c r="E4" s="15" t="str">
        <f>'[1]7-11 лет'!D159</f>
        <v>205(200/5)</v>
      </c>
      <c r="F4" s="16">
        <v>12.4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33</v>
      </c>
      <c r="E5" s="15" t="s">
        <v>37</v>
      </c>
      <c r="F5" s="16">
        <v>2.9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1.8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31</v>
      </c>
      <c r="E7" s="12">
        <v>10</v>
      </c>
      <c r="F7" s="12">
        <v>6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30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31.1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34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">
        <v>38</v>
      </c>
      <c r="E13" s="18">
        <f>[3]гимназия!AM28</f>
        <v>200</v>
      </c>
      <c r="F13" s="16">
        <v>11.2</v>
      </c>
      <c r="G13" s="15">
        <f>'[2]7-11 лет'!E167</f>
        <v>87.8</v>
      </c>
      <c r="H13" s="15">
        <f>'[2]7-11 лет'!F167</f>
        <v>1.51</v>
      </c>
      <c r="I13" s="15">
        <f>'[2]7-11 лет'!G167</f>
        <v>3.98</v>
      </c>
      <c r="J13" s="15">
        <f>'[2]7-11 лет'!H167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35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4.2</v>
      </c>
      <c r="G18" s="15">
        <f>'[2]7-11 лет'!E170</f>
        <v>147</v>
      </c>
      <c r="H18" s="15">
        <f>'[2]7-11 лет'!F170</f>
        <v>3.12</v>
      </c>
      <c r="I18" s="15">
        <f>'[2]7-11 лет'!G170</f>
        <v>0.36</v>
      </c>
      <c r="J18" s="15">
        <f>'[2]7-11 лет'!H170</f>
        <v>0</v>
      </c>
    </row>
    <row r="19" spans="1:10" x14ac:dyDescent="0.25">
      <c r="A19" s="2"/>
      <c r="B19" s="17"/>
      <c r="C19" s="17"/>
      <c r="D19" s="14" t="s">
        <v>29</v>
      </c>
      <c r="E19" s="15">
        <v>765</v>
      </c>
      <c r="F19" s="16">
        <v>71</v>
      </c>
      <c r="G19" s="15">
        <f>'[2]7-11 лет'!E171</f>
        <v>740.33</v>
      </c>
      <c r="H19" s="15">
        <f>'[2]7-11 лет'!F171</f>
        <v>14.46</v>
      </c>
      <c r="I19" s="15">
        <f>'[2]7-11 лет'!G171</f>
        <v>19.97</v>
      </c>
      <c r="J19" s="15">
        <f>'[2]7-11 лет'!H171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2024-01-28T13:16:03Z</dcterms:modified>
</cp:coreProperties>
</file>