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нач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E12" i="1" l="1"/>
  <c r="E13" i="1"/>
  <c r="E14" i="1"/>
  <c r="E15" i="1"/>
  <c r="E16" i="1"/>
  <c r="D18" i="1"/>
  <c r="F5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<sst xmlns="http://schemas.openxmlformats.org/spreadsheetml/2006/main" count="31" uniqueCount="31">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</sst>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W27">
            <v>100</v>
          </cell>
        </row>
        <row r="28">
          <cell r="AW28" t="str">
            <v>200/5</v>
          </cell>
        </row>
        <row r="29">
          <cell r="AW29" t="str">
            <v>75/50</v>
          </cell>
        </row>
        <row r="30">
          <cell r="AW30">
            <v>200</v>
          </cell>
        </row>
        <row r="31">
          <cell r="AW31">
            <v>200</v>
          </cell>
        </row>
        <row r="32">
          <cell r="AP32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1.8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30.3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v>2.7</v>
      </c>
      <c r="G12" s="21">
        <f>'[5]7-11 лет'!E180</f>
        <v>89.85</v>
      </c>
      <c r="H12" s="21">
        <f>'[5]7-11 лет'!F180</f>
        <v>1.35</v>
      </c>
      <c r="I12" s="21">
        <f>'[5]7-11 лет'!G180</f>
        <v>6.08</v>
      </c>
      <c r="J12" s="22">
        <f>'[5]7-11 лет'!H180</f>
        <v>4.72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tr">
        <f>[2]гимназия!AW28</f>
        <v>200/5</v>
      </c>
      <c r="F13" s="26">
        <v>11.5</v>
      </c>
      <c r="G13" s="17">
        <f>'[5]7-11 лет'!E181</f>
        <v>132.69999999999999</v>
      </c>
      <c r="H13" s="17">
        <f>'[5]7-11 лет'!F181</f>
        <v>8.66</v>
      </c>
      <c r="I13" s="17">
        <f>'[5]7-11 лет'!G181</f>
        <v>3.15</v>
      </c>
      <c r="J13" s="18">
        <f>'[5]7-11 лет'!H181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v>35</v>
      </c>
      <c r="G14" s="17">
        <f>'[5]7-11 лет'!E182</f>
        <v>169</v>
      </c>
      <c r="H14" s="17">
        <f>'[5]7-11 лет'!F182</f>
        <v>21.63</v>
      </c>
      <c r="I14" s="17">
        <f>'[5]7-11 лет'!G182</f>
        <v>29.98</v>
      </c>
      <c r="J14" s="18">
        <f>'[5]7-11 лет'!H182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v>9.3000000000000007</v>
      </c>
      <c r="G15" s="17">
        <f>'[5]7-11 лет'!E183</f>
        <v>343.82</v>
      </c>
      <c r="H15" s="17">
        <f>'[5]7-11 лет'!F183</f>
        <v>11.18</v>
      </c>
      <c r="I15" s="17">
        <f>'[5]7-11 лет'!G183</f>
        <v>8.14</v>
      </c>
      <c r="J15" s="18">
        <f>'[5]7-11 лет'!H183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v>3.5</v>
      </c>
      <c r="G16" s="17">
        <f>'[5]7-11 лет'!E184</f>
        <v>108.96</v>
      </c>
      <c r="H16" s="17">
        <f>'[5]7-11 лет'!F184</f>
        <v>0.16</v>
      </c>
      <c r="I16" s="17">
        <f>'[5]7-11 лет'!G184</f>
        <v>0.16</v>
      </c>
      <c r="J16" s="18">
        <f>'[5]7-11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[2]гимназия!$AP$32</f>
        <v>Хлеб ржаной</v>
      </c>
      <c r="E18" s="17">
        <v>40</v>
      </c>
      <c r="F18" s="26">
        <v>2.8</v>
      </c>
      <c r="G18" s="17">
        <f>'[5]7-11 лет'!E185</f>
        <v>75.599999999999994</v>
      </c>
      <c r="H18" s="17">
        <f>'[5]7-11 лет'!F185</f>
        <v>2.92</v>
      </c>
      <c r="I18" s="17">
        <f>'[5]7-11 лет'!G185</f>
        <v>0.52</v>
      </c>
      <c r="J18" s="18">
        <f>'[5]7-11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v>64.8</v>
      </c>
      <c r="G19" s="17">
        <f>'[5]7-11 лет'!E186</f>
        <v>919.93</v>
      </c>
      <c r="H19" s="17">
        <f>'[5]7-11 лет'!F186</f>
        <v>45.9</v>
      </c>
      <c r="I19" s="17">
        <f>'[5]7-11 лет'!G186</f>
        <v>48.03</v>
      </c>
      <c r="J19" s="18">
        <f>'[5]7-11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2024-01-28T13:18:19Z</dcterms:modified>
</cp:coreProperties>
</file>