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G8" i="1"/>
  <c r="H8" i="1"/>
  <c r="I8" i="1"/>
  <c r="J8" i="1"/>
  <c r="F8" i="1"/>
  <c r="E8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<sst xmlns="http://schemas.openxmlformats.org/spreadsheetml/2006/main" count="43" uniqueCount="43">
  <si>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</si>
  <si>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</si>
  <si>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</si>
  <si>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</si>
  <si>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</si>
  <si>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</si>
  <si>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</si>
  <si>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</si>
  <si>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</si>
  <si>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</si>
  <si>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</si>
  <si>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</si>
  <si>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</si>
  <si>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</si>
  <si>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</si>
  <si>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</si>
  <si>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</si>
  <si>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</si>
  <si>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</si>
  <si>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</si>
  <si>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</si>
  <si>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</si>
  <si>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</si>
  <si>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</si>
  <si>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</si>
  <si>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</si>
  <si>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</si>
  <si>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</si>
  <si>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</si>
  <si>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</si>
  <si>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</si>
  <si>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</si>
  <si>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</si>
  <si>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</si>
  <si>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</si>
  <si>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</si>
  <si>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</si>
  <si>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</si>
  <si>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</si>
  <si>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</si>
  <si>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Вафли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</si>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</sst>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46041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19.29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12.33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42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41</v>
      </c>
      <c r="E8" s="27">
        <f>E4+E5+E6+E7</f>
        <v>510</v>
      </c>
      <c r="F8" s="28">
        <f t="shared" ref="F8" si="0">F4+F5+F6+F7</f>
        <v>45.099999999999994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60</v>
      </c>
      <c r="F12" s="25">
        <v>13.07</v>
      </c>
      <c r="G12" s="26">
        <v>47.46</v>
      </c>
      <c r="H12" s="26">
        <v>0.67</v>
      </c>
      <c r="I12" s="26">
        <v>3.7</v>
      </c>
      <c r="J12" s="26">
        <v>2.83</v>
      </c>
    </row>
    <row r="13" spans="1:10">
      <c r="A13" s="3"/>
      <c r="B13" s="13" t="s">
        <v>27</v>
      </c>
      <c r="C13" s="11">
        <v>102</v>
      </c>
      <c r="D13" s="12" t="s">
        <v>38</v>
      </c>
      <c r="E13" s="26">
        <v>200</v>
      </c>
      <c r="F13" s="25">
        <v>11.93</v>
      </c>
      <c r="G13" s="26">
        <v>175.6</v>
      </c>
      <c r="H13" s="26">
        <v>0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37</v>
      </c>
      <c r="E14" s="24">
        <v>100</v>
      </c>
      <c r="F14" s="25">
        <v>43.6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39</v>
      </c>
      <c r="E15" s="26">
        <v>150</v>
      </c>
      <c r="F15" s="25">
        <v>8.4700000000000006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207</v>
      </c>
      <c r="F16" s="25">
        <v>9.52</v>
      </c>
      <c r="G16" s="26">
        <v>126.48</v>
      </c>
      <c r="H16" s="26">
        <v>0.35</v>
      </c>
      <c r="I16" s="26">
        <v>7.0000000000000007E-2</v>
      </c>
      <c r="J16" s="26">
        <v>30.89</v>
      </c>
    </row>
    <row r="17" spans="1:10">
      <c r="A17" s="3"/>
      <c r="B17" s="13" t="s">
        <v>32</v>
      </c>
      <c r="C17" s="11">
        <v>1</v>
      </c>
      <c r="D17" s="12" t="s">
        <v>33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1">
        <v>706</v>
      </c>
      <c r="D18" s="22" t="s">
        <v>40</v>
      </c>
      <c r="E18" s="9">
        <v>50</v>
      </c>
      <c r="F18" s="9">
        <v>30.5</v>
      </c>
      <c r="G18" s="9">
        <v>260</v>
      </c>
      <c r="H18" s="9">
        <v>2.25</v>
      </c>
      <c r="I18" s="9">
        <v>13</v>
      </c>
      <c r="J18" s="9">
        <v>33</v>
      </c>
    </row>
    <row r="19" spans="1:10">
      <c r="A19" s="3"/>
      <c r="B19" s="23"/>
      <c r="C19" s="16"/>
      <c r="D19" s="12" t="s">
        <v>35</v>
      </c>
      <c r="E19" s="30">
        <f>E12+E13+E14+E15+E16+E17+E18</f>
        <v>817</v>
      </c>
      <c r="F19" s="31">
        <f t="shared" ref="F19:J19" si="5">F12+F13+F14+F15+F16+F17+F18</f>
        <v>120.89999999999999</v>
      </c>
      <c r="G19" s="31">
        <f t="shared" si="5"/>
        <v>1108.51</v>
      </c>
      <c r="H19" s="31">
        <f t="shared" si="5"/>
        <v>20.07</v>
      </c>
      <c r="I19" s="31">
        <f t="shared" si="5"/>
        <v>46.84</v>
      </c>
      <c r="J19" s="31">
        <f t="shared" si="5"/>
        <v>130.30000000000001</v>
      </c>
    </row>
    <row r="20" spans="1:10">
      <c r="A20" s="4"/>
      <c r="B20" s="15"/>
      <c r="C20" s="16"/>
      <c r="D20" s="21" t="s">
        <v>36</v>
      </c>
      <c r="E20" s="32">
        <f>E8+E19</f>
        <v>1327</v>
      </c>
      <c r="F20" s="31">
        <f t="shared" ref="F20:J20" si="6">F8+F19</f>
        <v>166</v>
      </c>
      <c r="G20" s="31">
        <f t="shared" si="6"/>
        <v>1723.04</v>
      </c>
      <c r="H20" s="31">
        <f t="shared" si="6"/>
        <v>40.099999999999994</v>
      </c>
      <c r="I20" s="31">
        <f t="shared" si="6"/>
        <v>64.540000000000006</v>
      </c>
      <c r="J20" s="31">
        <f t="shared" si="6"/>
        <v>223.59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