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G19" i="1" s="1"/>
  <c r="H18" i="1"/>
  <c r="H19" i="1" s="1"/>
  <c r="I18" i="1"/>
  <c r="J18" i="1"/>
  <c r="J19" i="1" s="1"/>
  <c r="E18" i="1"/>
  <c r="E19" i="1" s="1"/>
  <c r="F10" i="1" l="1"/>
  <c r="F19" i="1" s="1"/>
  <c r="G10" i="1"/>
  <c r="H10" i="1"/>
  <c r="I10" i="1"/>
  <c r="I19" i="1" s="1"/>
  <c r="J10" i="1"/>
  <c r="E10" i="1"/>
</calcChain>
</file>

<file path=xl/sharedStrings.xml><?xml version="1.0" encoding="utf-8"?>
<sst xmlns="http://schemas.openxmlformats.org/spreadsheetml/2006/main" count="40" uniqueCount="40">
  <si>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</si>
  <si>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</si>
  <si>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</si>
  <si>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</si>
  <si>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</si>
  <si>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</si>
  <si>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</si>
  <si>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</si>
  <si>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</si>
  <si>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</si>
  <si>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</si>
  <si>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</si>
  <si>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</si>
  <si>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</si>
  <si>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</si>
  <si>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</si>
  <si>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</si>
  <si>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</si>
  <si>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</si>
  <si>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</si>
  <si>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</si>
  <si>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</si>
  <si>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</si>
  <si>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</si>
  <si>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</si>
  <si>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</si>
  <si>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</si>
  <si>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</si>
  <si>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</si>
  <si>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</si>
  <si>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</si>
  <si>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</si>
  <si>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</si>
  <si>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</si>
  <si>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</si>
  <si>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</si>
  <si>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</si>
  <si>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помидоров</t>
  </si>
  <si>
    <t>Щи из свежей капусты со смет. с курицей</t>
  </si>
  <si>
    <t>Голень тушеная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</si>
</sst>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G10" sqref="G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1" t="s">
        <v>1</v>
      </c>
      <c r="C1" s="22"/>
      <c r="D1" s="23"/>
      <c r="E1" s="1" t="s">
        <v>2</v>
      </c>
      <c r="F1" s="2" t="s">
        <v>35</v>
      </c>
      <c r="G1" s="1"/>
      <c r="H1" s="1"/>
      <c r="I1" s="1" t="s">
        <v>3</v>
      </c>
      <c r="J1" s="3">
        <v>46108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/>
      <c r="D4" s="7" t="s">
        <v>16</v>
      </c>
      <c r="E4" s="15">
        <v>250</v>
      </c>
      <c r="F4" s="16">
        <v>20.81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/>
      <c r="D5" s="7" t="s">
        <v>18</v>
      </c>
      <c r="E5" s="15">
        <v>200</v>
      </c>
      <c r="F5" s="16">
        <v>14.32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/>
      <c r="D6" s="7" t="s">
        <v>20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21</v>
      </c>
      <c r="C7" s="7"/>
      <c r="D7" s="10" t="s">
        <v>36</v>
      </c>
      <c r="E7" s="5">
        <v>115</v>
      </c>
      <c r="F7" s="16">
        <v>21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22</v>
      </c>
      <c r="E10" s="19">
        <f>E4+E5+E6+E7</f>
        <v>615</v>
      </c>
      <c r="F10" s="19">
        <f t="shared" ref="F10:J10" si="0">F4+F5+F6+F7</f>
        <v>61.179999999999993</v>
      </c>
      <c r="G10" s="19">
        <f t="shared" si="0"/>
        <v>538</v>
      </c>
      <c r="H10" s="19">
        <f t="shared" si="0"/>
        <v>14.870000000000001</v>
      </c>
      <c r="I10" s="19">
        <f t="shared" si="0"/>
        <v>12.21</v>
      </c>
      <c r="J10" s="19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23</v>
      </c>
      <c r="B12" s="7" t="s">
        <v>24</v>
      </c>
      <c r="C12" s="14"/>
      <c r="D12" s="10" t="s">
        <v>37</v>
      </c>
      <c r="E12" s="15">
        <v>93</v>
      </c>
      <c r="F12" s="16">
        <v>27.04</v>
      </c>
      <c r="G12" s="15">
        <v>65.75</v>
      </c>
      <c r="H12" s="15">
        <v>0.88</v>
      </c>
      <c r="I12" s="15">
        <v>5.64</v>
      </c>
      <c r="J12" s="15">
        <v>3.38</v>
      </c>
    </row>
    <row r="13" spans="1:10">
      <c r="A13" s="8"/>
      <c r="B13" s="7" t="s">
        <v>25</v>
      </c>
      <c r="C13" s="7"/>
      <c r="D13" s="10" t="s">
        <v>38</v>
      </c>
      <c r="E13" s="15">
        <v>205</v>
      </c>
      <c r="F13" s="16">
        <v>13.61</v>
      </c>
      <c r="G13" s="15">
        <v>130.59</v>
      </c>
      <c r="H13" s="15">
        <v>6.24</v>
      </c>
      <c r="I13" s="15">
        <v>8.25</v>
      </c>
      <c r="J13" s="15">
        <v>6.48</v>
      </c>
    </row>
    <row r="14" spans="1:10">
      <c r="A14" s="8"/>
      <c r="B14" s="7" t="s">
        <v>26</v>
      </c>
      <c r="C14" s="7"/>
      <c r="D14" s="10" t="s">
        <v>39</v>
      </c>
      <c r="E14" s="20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27</v>
      </c>
      <c r="C15" s="7"/>
      <c r="D15" s="10" t="s">
        <v>28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29</v>
      </c>
      <c r="C16" s="7"/>
      <c r="D16" s="10" t="s">
        <v>30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31</v>
      </c>
      <c r="C17" s="7"/>
      <c r="D17" s="7" t="s">
        <v>32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33</v>
      </c>
      <c r="E18" s="19">
        <f>E12+E13+E14+E15+E16+E17</f>
        <v>833</v>
      </c>
      <c r="F18" s="19">
        <f t="shared" ref="F18:J18" si="1">F12+F13+F14+F15+F16+F17</f>
        <v>110.16</v>
      </c>
      <c r="G18" s="19">
        <f t="shared" si="1"/>
        <v>836.29000000000008</v>
      </c>
      <c r="H18" s="19">
        <f t="shared" si="1"/>
        <v>33.97</v>
      </c>
      <c r="I18" s="19">
        <f t="shared" si="1"/>
        <v>35.11</v>
      </c>
      <c r="J18" s="19">
        <f t="shared" si="1"/>
        <v>94.8</v>
      </c>
    </row>
    <row r="19" spans="1:10">
      <c r="A19" s="11"/>
      <c r="B19" s="9"/>
      <c r="C19" s="9"/>
      <c r="D19" s="13" t="s">
        <v>34</v>
      </c>
      <c r="E19" s="19">
        <f>E10+E18</f>
        <v>1448</v>
      </c>
      <c r="F19" s="19">
        <f t="shared" ref="F19:J19" si="2">F10+F18</f>
        <v>171.33999999999997</v>
      </c>
      <c r="G19" s="19">
        <f t="shared" si="2"/>
        <v>1374.29</v>
      </c>
      <c r="H19" s="19">
        <f t="shared" si="2"/>
        <v>48.84</v>
      </c>
      <c r="I19" s="19">
        <f>I10+I18</f>
        <v>47.32</v>
      </c>
      <c r="J19" s="19">
        <f t="shared" si="2"/>
        <v>186.01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2026-04-04T12:17:21Z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