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G19" i="1" s="1"/>
  <c r="H18" i="1"/>
  <c r="H19" i="1" s="1"/>
  <c r="I18" i="1"/>
  <c r="J18" i="1"/>
  <c r="J19" i="1" s="1"/>
  <c r="E18" i="1"/>
  <c r="E19" i="1" s="1"/>
  <c r="F10" i="1" l="1"/>
  <c r="F19" i="1" s="1"/>
  <c r="G10" i="1"/>
  <c r="H10" i="1"/>
  <c r="I10" i="1"/>
  <c r="I19" i="1" s="1"/>
  <c r="J10" i="1"/>
  <c r="E10" i="1"/>
</calcChain>
</file>

<file path=xl/sharedStrings.xml><?xml version="1.0" encoding="utf-8"?>
<sst xmlns="http://schemas.openxmlformats.org/spreadsheetml/2006/main" count="40" uniqueCount="40">
  <si>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</si>
  <si>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</si>
  <si>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</si>
  <si>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</si>
  <si>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</si>
  <si>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</si>
  <si>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</si>
  <si>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</si>
  <si>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</si>
  <si>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</si>
  <si>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</si>
  <si>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</si>
  <si>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</si>
  <si>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</si>
  <si>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</si>
  <si>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</si>
  <si>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</si>
  <si>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</si>
  <si>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</si>
  <si>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</si>
  <si>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</si>
  <si>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фрукты</t>
  </si>
  <si>
    <t>итого за завтрак</t>
  </si>
  <si>
    <t>Обед</t>
  </si>
  <si>
    <t>закуска</t>
  </si>
  <si>
    <t>1 блюдо</t>
  </si>
  <si>
    <t>2 блюдо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</si>
  <si>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</si>
  <si>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</si>
  <si>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</si>
  <si>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</si>
  <si>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</si>
  <si>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</si>
  <si>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</si>
  <si>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</si>
  <si>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</si>
  <si>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Яблоко</t>
  </si>
  <si>
    <t>Салат из свежих огурцов и помидоров</t>
  </si>
  <si>
    <t>Щи из свежей капусты со смет. с курицей</t>
  </si>
  <si>
    <t>Голень тушеная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</si>
</sst>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9" sqref="J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1" t="s">
        <v>1</v>
      </c>
      <c r="C1" s="22"/>
      <c r="D1" s="23"/>
      <c r="E1" s="1" t="s">
        <v>2</v>
      </c>
      <c r="F1" s="2" t="s">
        <v>35</v>
      </c>
      <c r="G1" s="1"/>
      <c r="H1" s="1"/>
      <c r="I1" s="1" t="s">
        <v>3</v>
      </c>
      <c r="J1" s="3">
        <v>46136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181</v>
      </c>
      <c r="D4" s="7" t="s">
        <v>16</v>
      </c>
      <c r="E4" s="15">
        <v>250</v>
      </c>
      <c r="F4" s="16">
        <v>20.82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>
        <v>379</v>
      </c>
      <c r="D5" s="7" t="s">
        <v>18</v>
      </c>
      <c r="E5" s="15">
        <v>200</v>
      </c>
      <c r="F5" s="16">
        <v>13.84</v>
      </c>
      <c r="G5" s="15">
        <v>100.6</v>
      </c>
      <c r="H5" s="15">
        <v>3.16</v>
      </c>
      <c r="I5" s="15">
        <v>2.67</v>
      </c>
      <c r="J5" s="15">
        <v>15.94</v>
      </c>
    </row>
    <row r="6" spans="1:10">
      <c r="A6" s="8"/>
      <c r="B6" s="7" t="s">
        <v>19</v>
      </c>
      <c r="C6" s="7">
        <v>1</v>
      </c>
      <c r="D6" s="7" t="s">
        <v>20</v>
      </c>
      <c r="E6" s="15">
        <v>50</v>
      </c>
      <c r="F6" s="17">
        <v>5.05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 t="s">
        <v>21</v>
      </c>
      <c r="C7" s="7">
        <v>1040</v>
      </c>
      <c r="D7" s="10" t="s">
        <v>36</v>
      </c>
      <c r="E7" s="5">
        <v>115</v>
      </c>
      <c r="F7" s="16">
        <v>17.25</v>
      </c>
      <c r="G7" s="5">
        <v>54.05</v>
      </c>
      <c r="H7" s="5">
        <v>0.46</v>
      </c>
      <c r="I7" s="5">
        <v>0.46</v>
      </c>
      <c r="J7" s="5">
        <v>11.27</v>
      </c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/>
      <c r="B9" s="7"/>
      <c r="C9" s="9"/>
      <c r="D9" s="12"/>
      <c r="E9" s="18"/>
      <c r="F9" s="16"/>
      <c r="G9" s="15"/>
      <c r="H9" s="15"/>
      <c r="I9" s="15"/>
      <c r="J9" s="15"/>
    </row>
    <row r="10" spans="1:10">
      <c r="A10" s="8"/>
      <c r="B10" s="9"/>
      <c r="C10" s="9"/>
      <c r="D10" s="13" t="s">
        <v>22</v>
      </c>
      <c r="E10" s="19">
        <f>E4+E5+E6+E7</f>
        <v>615</v>
      </c>
      <c r="F10" s="19">
        <f t="shared" ref="F10:J10" si="0">F4+F5+F6+F7</f>
        <v>56.959999999999994</v>
      </c>
      <c r="G10" s="19">
        <f t="shared" si="0"/>
        <v>538</v>
      </c>
      <c r="H10" s="19">
        <f t="shared" si="0"/>
        <v>14.870000000000001</v>
      </c>
      <c r="I10" s="19">
        <f t="shared" si="0"/>
        <v>12.21</v>
      </c>
      <c r="J10" s="19">
        <f t="shared" si="0"/>
        <v>91.21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23</v>
      </c>
      <c r="B12" s="7" t="s">
        <v>24</v>
      </c>
      <c r="C12" s="14">
        <v>24</v>
      </c>
      <c r="D12" s="10" t="s">
        <v>37</v>
      </c>
      <c r="E12" s="15">
        <v>93</v>
      </c>
      <c r="F12" s="16">
        <v>27.04</v>
      </c>
      <c r="G12" s="15">
        <v>65.75</v>
      </c>
      <c r="H12" s="15">
        <v>0.88</v>
      </c>
      <c r="I12" s="15">
        <v>5.64</v>
      </c>
      <c r="J12" s="15">
        <v>3.38</v>
      </c>
    </row>
    <row r="13" spans="1:10">
      <c r="A13" s="8"/>
      <c r="B13" s="7" t="s">
        <v>25</v>
      </c>
      <c r="C13" s="7">
        <v>88</v>
      </c>
      <c r="D13" s="10" t="s">
        <v>38</v>
      </c>
      <c r="E13" s="15">
        <v>205</v>
      </c>
      <c r="F13" s="16">
        <v>13.61</v>
      </c>
      <c r="G13" s="15">
        <v>130.59</v>
      </c>
      <c r="H13" s="15">
        <v>6.24</v>
      </c>
      <c r="I13" s="15">
        <v>8.25</v>
      </c>
      <c r="J13" s="15">
        <v>6.48</v>
      </c>
    </row>
    <row r="14" spans="1:10">
      <c r="A14" s="8"/>
      <c r="B14" s="7" t="s">
        <v>26</v>
      </c>
      <c r="C14" s="7">
        <v>290</v>
      </c>
      <c r="D14" s="10" t="s">
        <v>39</v>
      </c>
      <c r="E14" s="20">
        <v>105</v>
      </c>
      <c r="F14" s="16">
        <v>44.99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27</v>
      </c>
      <c r="C15" s="7">
        <v>309</v>
      </c>
      <c r="D15" s="10" t="s">
        <v>28</v>
      </c>
      <c r="E15" s="15">
        <v>180</v>
      </c>
      <c r="F15" s="16">
        <v>11.77</v>
      </c>
      <c r="G15" s="15">
        <v>202.13</v>
      </c>
      <c r="H15" s="15">
        <v>6.62</v>
      </c>
      <c r="I15" s="15">
        <v>5.41</v>
      </c>
      <c r="J15" s="15">
        <v>31.73</v>
      </c>
    </row>
    <row r="16" spans="1:10">
      <c r="A16" s="8"/>
      <c r="B16" s="7" t="s">
        <v>29</v>
      </c>
      <c r="C16" s="7">
        <v>342</v>
      </c>
      <c r="D16" s="10" t="s">
        <v>30</v>
      </c>
      <c r="E16" s="15">
        <v>200</v>
      </c>
      <c r="F16" s="16">
        <v>8.5500000000000007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31</v>
      </c>
      <c r="C17" s="7">
        <v>1</v>
      </c>
      <c r="D17" s="7" t="s">
        <v>32</v>
      </c>
      <c r="E17" s="15">
        <v>50</v>
      </c>
      <c r="F17" s="16">
        <v>4.2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9"/>
      <c r="C18" s="9"/>
      <c r="D18" s="13" t="s">
        <v>33</v>
      </c>
      <c r="E18" s="19">
        <f>E12+E13+E14+E15+E16+E17</f>
        <v>833</v>
      </c>
      <c r="F18" s="19">
        <f t="shared" ref="F18:J18" si="1">F12+F13+F14+F15+F16+F17</f>
        <v>110.16</v>
      </c>
      <c r="G18" s="19">
        <f t="shared" si="1"/>
        <v>836.29000000000008</v>
      </c>
      <c r="H18" s="19">
        <f t="shared" si="1"/>
        <v>33.97</v>
      </c>
      <c r="I18" s="19">
        <f t="shared" si="1"/>
        <v>35.11</v>
      </c>
      <c r="J18" s="19">
        <f t="shared" si="1"/>
        <v>94.8</v>
      </c>
    </row>
    <row r="19" spans="1:10">
      <c r="A19" s="11"/>
      <c r="B19" s="9"/>
      <c r="C19" s="9"/>
      <c r="D19" s="13" t="s">
        <v>34</v>
      </c>
      <c r="E19" s="19">
        <f>E10+E18</f>
        <v>1448</v>
      </c>
      <c r="F19" s="19">
        <f t="shared" ref="F19:J19" si="2">F10+F18</f>
        <v>167.12</v>
      </c>
      <c r="G19" s="19">
        <f t="shared" si="2"/>
        <v>1374.29</v>
      </c>
      <c r="H19" s="19">
        <f t="shared" si="2"/>
        <v>48.84</v>
      </c>
      <c r="I19" s="19">
        <f>I10+I18</f>
        <v>47.32</v>
      </c>
      <c r="J19" s="19">
        <f t="shared" si="2"/>
        <v>186.01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2026-04-19T09:15:11Z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