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G20" i="1" l="1"/>
  <c r="H20" i="1"/>
  <c r="I20" i="1"/>
  <c r="J20" i="1"/>
  <c r="E20" i="1"/>
  <c r="G8" i="1"/>
  <c r="H8" i="1"/>
  <c r="I8" i="1"/>
  <c r="J8" i="1"/>
  <c r="F8" i="1"/>
  <c r="E8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<sst xmlns="http://schemas.openxmlformats.org/spreadsheetml/2006/main" count="43" uniqueCount="42">
  <si>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</si>
  <si>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</si>
  <si>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</si>
  <si>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</si>
  <si>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</si>
  <si>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</si>
  <si>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</si>
  <si>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</si>
  <si>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</si>
  <si>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</si>
  <si>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</si>
  <si>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</si>
  <si>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</si>
  <si>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</si>
  <si>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</si>
  <si>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</si>
  <si>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</si>
  <si>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</si>
  <si>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</si>
  <si>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</si>
  <si>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</si>
  <si>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</si>
  <si>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</si>
  <si>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</si>
  <si>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</si>
  <si>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</si>
  <si>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</si>
  <si>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</si>
  <si>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</si>
  <si>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</si>
  <si>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</si>
  <si>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хлеб бел.</t>
  </si>
  <si>
    <t>Хлеб ржаной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</si>
  <si>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</si>
  <si>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</si>
  <si>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</si>
  <si>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</si>
  <si>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</si>
  <si>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Итого за завтрак</t>
  </si>
  <si>
    <t>Сыр порциями</t>
  </si>
  <si>
    <t>Чай с фруктовым соком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</si>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</sst>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3" borderId="4" xfId="0" applyFont="1" applyFill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L16" sqref="L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s="5" t="s">
        <v>2</v>
      </c>
      <c r="F1" s="6" t="s">
        <v>3</v>
      </c>
      <c r="G1" s="5"/>
      <c r="H1" s="5"/>
      <c r="I1" s="5" t="s">
        <v>4</v>
      </c>
      <c r="J1" s="7">
        <v>46139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4">
        <v>250</v>
      </c>
      <c r="F4" s="25">
        <v>20.64</v>
      </c>
      <c r="G4" s="26">
        <v>371.43</v>
      </c>
      <c r="H4" s="26">
        <v>10.28</v>
      </c>
      <c r="I4" s="26">
        <v>13.16</v>
      </c>
      <c r="J4" s="26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6">
        <v>200</v>
      </c>
      <c r="F5" s="25">
        <v>13.83</v>
      </c>
      <c r="G5" s="26">
        <v>100.6</v>
      </c>
      <c r="H5" s="26">
        <v>3.16</v>
      </c>
      <c r="I5" s="26">
        <v>2.67</v>
      </c>
      <c r="J5" s="26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6">
        <v>50</v>
      </c>
      <c r="F6" s="25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>
        <v>15</v>
      </c>
      <c r="D7" s="12" t="s">
        <v>39</v>
      </c>
      <c r="E7" s="26">
        <v>10</v>
      </c>
      <c r="F7" s="25">
        <v>8.5</v>
      </c>
      <c r="G7" s="26">
        <v>25</v>
      </c>
      <c r="H7" s="26">
        <v>2.79</v>
      </c>
      <c r="I7" s="26">
        <v>1.47</v>
      </c>
      <c r="J7" s="26">
        <v>0</v>
      </c>
    </row>
    <row r="8" spans="1:10">
      <c r="A8" s="4"/>
      <c r="B8" s="15"/>
      <c r="C8" s="16"/>
      <c r="D8" s="17" t="s">
        <v>38</v>
      </c>
      <c r="E8" s="27">
        <f>E4+E5+E6+E7</f>
        <v>510</v>
      </c>
      <c r="F8" s="28">
        <f t="shared" ref="F8" si="0">F4+F5+F6+F7</f>
        <v>48.019999999999996</v>
      </c>
      <c r="G8" s="28">
        <f t="shared" ref="G8" si="1">G4+G5+G6+G7</f>
        <v>614.53</v>
      </c>
      <c r="H8" s="28">
        <f t="shared" ref="H8" si="2">H4+H5+H6+H7</f>
        <v>20.029999999999998</v>
      </c>
      <c r="I8" s="28">
        <f t="shared" ref="I8" si="3">I4+I5+I6+I7</f>
        <v>17.7</v>
      </c>
      <c r="J8" s="28">
        <f t="shared" ref="J8" si="4">J4+J5+J6+J7</f>
        <v>93.289999999999992</v>
      </c>
    </row>
    <row r="9" spans="1:10">
      <c r="A9" s="2" t="s">
        <v>22</v>
      </c>
      <c r="B9" s="18" t="s">
        <v>23</v>
      </c>
      <c r="C9" s="11"/>
      <c r="D9" s="12"/>
      <c r="E9" s="24"/>
      <c r="F9" s="25"/>
      <c r="G9" s="29"/>
      <c r="H9" s="24"/>
      <c r="I9" s="24"/>
      <c r="J9" s="24"/>
    </row>
    <row r="10" spans="1:10">
      <c r="A10" s="3"/>
      <c r="B10" s="14"/>
      <c r="C10" s="16"/>
      <c r="D10" s="19"/>
      <c r="E10" s="29"/>
      <c r="F10" s="25"/>
      <c r="G10" s="29"/>
      <c r="H10" s="29"/>
      <c r="I10" s="29"/>
      <c r="J10" s="29"/>
    </row>
    <row r="11" spans="1:10">
      <c r="A11" s="4"/>
      <c r="B11" s="15"/>
      <c r="C11" s="16"/>
      <c r="D11" s="19"/>
      <c r="E11" s="29"/>
      <c r="F11" s="25"/>
      <c r="G11" s="29"/>
      <c r="H11" s="29"/>
      <c r="I11" s="29"/>
      <c r="J11" s="29"/>
    </row>
    <row r="12" spans="1:10">
      <c r="A12" s="3" t="s">
        <v>24</v>
      </c>
      <c r="B12" s="20" t="s">
        <v>25</v>
      </c>
      <c r="C12" s="11">
        <v>14</v>
      </c>
      <c r="D12" s="21" t="s">
        <v>26</v>
      </c>
      <c r="E12" s="26">
        <v>65</v>
      </c>
      <c r="F12" s="25">
        <v>13.97</v>
      </c>
      <c r="G12" s="26">
        <v>51.42</v>
      </c>
      <c r="H12" s="26">
        <v>0.73</v>
      </c>
      <c r="I12" s="26">
        <v>4</v>
      </c>
      <c r="J12" s="26">
        <v>3.07</v>
      </c>
    </row>
    <row r="13" spans="1:10">
      <c r="A13" s="3"/>
      <c r="B13" s="13" t="s">
        <v>27</v>
      </c>
      <c r="C13" s="11">
        <v>102</v>
      </c>
      <c r="D13" s="12" t="s">
        <v>36</v>
      </c>
      <c r="E13" s="26">
        <v>200</v>
      </c>
      <c r="F13" s="25">
        <v>11.66</v>
      </c>
      <c r="G13" s="26">
        <v>175.6</v>
      </c>
      <c r="H13" s="26">
        <v>7.14</v>
      </c>
      <c r="I13" s="26">
        <v>4.66</v>
      </c>
      <c r="J13" s="26">
        <v>13.22</v>
      </c>
    </row>
    <row r="14" spans="1:10">
      <c r="A14" s="3"/>
      <c r="B14" s="13" t="s">
        <v>28</v>
      </c>
      <c r="C14" s="11"/>
      <c r="D14" s="12" t="s">
        <v>35</v>
      </c>
      <c r="E14" s="24">
        <v>100</v>
      </c>
      <c r="F14" s="25">
        <v>47.09</v>
      </c>
      <c r="G14" s="26">
        <v>232.03</v>
      </c>
      <c r="H14" s="26">
        <v>8.23</v>
      </c>
      <c r="I14" s="26">
        <v>20.3</v>
      </c>
      <c r="J14" s="26">
        <v>3.97</v>
      </c>
    </row>
    <row r="15" spans="1:10">
      <c r="A15" s="3"/>
      <c r="B15" s="13" t="s">
        <v>29</v>
      </c>
      <c r="C15" s="11">
        <v>309</v>
      </c>
      <c r="D15" s="12" t="s">
        <v>37</v>
      </c>
      <c r="E15" s="26">
        <v>150</v>
      </c>
      <c r="F15" s="25">
        <v>9.8000000000000007</v>
      </c>
      <c r="G15" s="26">
        <v>168.44</v>
      </c>
      <c r="H15" s="26">
        <v>5.52</v>
      </c>
      <c r="I15" s="26">
        <v>4.51</v>
      </c>
      <c r="J15" s="26">
        <v>26.44</v>
      </c>
    </row>
    <row r="16" spans="1:10">
      <c r="A16" s="3"/>
      <c r="B16" s="13" t="s">
        <v>30</v>
      </c>
      <c r="C16" s="11"/>
      <c r="D16" s="12" t="s">
        <v>40</v>
      </c>
      <c r="E16" s="26">
        <v>200</v>
      </c>
      <c r="F16" s="25">
        <v>5.05</v>
      </c>
      <c r="G16" s="26">
        <v>50.29</v>
      </c>
      <c r="H16" s="26">
        <v>0.13</v>
      </c>
      <c r="I16" s="26">
        <v>0.04</v>
      </c>
      <c r="J16" s="26">
        <v>12.06</v>
      </c>
    </row>
    <row r="17" spans="1:10">
      <c r="A17" s="3"/>
      <c r="B17" s="13" t="s">
        <v>31</v>
      </c>
      <c r="C17" s="11">
        <v>1</v>
      </c>
      <c r="D17" s="12" t="s">
        <v>32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23</v>
      </c>
      <c r="C18" s="11"/>
      <c r="D18" s="22" t="s">
        <v>41</v>
      </c>
      <c r="E18" s="9">
        <v>115</v>
      </c>
      <c r="F18" s="9">
        <v>21</v>
      </c>
      <c r="G18" s="9">
        <v>54.05</v>
      </c>
      <c r="H18" s="9">
        <v>0.46</v>
      </c>
      <c r="I18" s="9">
        <v>0.46</v>
      </c>
      <c r="J18" s="9">
        <v>11.27</v>
      </c>
    </row>
    <row r="19" spans="1:10">
      <c r="A19" s="3"/>
      <c r="B19" s="23"/>
      <c r="C19" s="16"/>
      <c r="D19" s="12" t="s">
        <v>33</v>
      </c>
      <c r="E19" s="30">
        <f>E12+E13+E14+E15+E16+E17+E18</f>
        <v>880</v>
      </c>
      <c r="F19" s="30">
        <f t="shared" ref="F19:J19" si="5">F12+F13+F14+F15+F16+F17+F18</f>
        <v>112.77</v>
      </c>
      <c r="G19" s="30">
        <f t="shared" si="5"/>
        <v>830.32999999999993</v>
      </c>
      <c r="H19" s="30">
        <f t="shared" si="5"/>
        <v>25.26</v>
      </c>
      <c r="I19" s="30">
        <f t="shared" si="5"/>
        <v>34.57</v>
      </c>
      <c r="J19" s="30">
        <f t="shared" si="5"/>
        <v>89.98</v>
      </c>
    </row>
    <row r="20" spans="1:10">
      <c r="A20" s="4"/>
      <c r="B20" s="15"/>
      <c r="C20" s="16"/>
      <c r="D20" s="21" t="s">
        <v>34</v>
      </c>
      <c r="E20" s="32">
        <f>E8+E19</f>
        <v>1390</v>
      </c>
      <c r="F20" s="31">
        <f t="shared" ref="F20:J20" si="6">F8+F19</f>
        <v>160.79</v>
      </c>
      <c r="G20" s="31">
        <f t="shared" si="6"/>
        <v>1444.86</v>
      </c>
      <c r="H20" s="31">
        <f t="shared" si="6"/>
        <v>45.29</v>
      </c>
      <c r="I20" s="31">
        <f t="shared" si="6"/>
        <v>52.269999999999996</v>
      </c>
      <c r="J20" s="31">
        <f t="shared" si="6"/>
        <v>183.26999999999998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2026-04-26T09:07:25Z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