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G7" i="1"/>
  <c r="H7" i="1"/>
  <c r="I7" i="1"/>
  <c r="J7" i="1"/>
  <c r="F18" i="1" l="1"/>
  <c r="G18" i="1"/>
  <c r="H18" i="1"/>
  <c r="I18" i="1"/>
  <c r="J18" i="1"/>
  <c r="E18" i="1"/>
  <c r="G19" i="1" l="1"/>
  <c r="H19" i="1"/>
  <c r="I19" i="1"/>
  <c r="J19" i="1"/>
  <c r="E19" i="1"/>
</calcChain>
</file>

<file path=xl/sharedStrings.xml><?xml version="1.0" encoding="utf-8"?>
<sst xmlns="http://schemas.openxmlformats.org/spreadsheetml/2006/main" count="43" uniqueCount="42">
  <si>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</si>
  <si>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</si>
  <si>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</si>
  <si>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</si>
  <si>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</si>
  <si>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</si>
  <si>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</si>
  <si>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</si>
  <si>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</si>
  <si>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</si>
  <si>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</si>
  <si>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</si>
  <si>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</si>
  <si>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</si>
  <si>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</si>
  <si>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</si>
  <si>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</si>
  <si>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</si>
  <si>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</si>
  <si>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</si>
  <si>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</si>
  <si>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</si>
  <si>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</si>
  <si>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</si>
  <si>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</si>
  <si>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</si>
  <si>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</si>
  <si>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Итого за обед</t>
  </si>
  <si>
    <t>Итого за день</t>
  </si>
  <si>
    <t>Итого за завтрак</t>
  </si>
  <si>
    <t>3 день</t>
  </si>
  <si>
    <t>Каша вязкая манная</t>
  </si>
  <si>
    <t>Чай с лимоном и сахаром</t>
  </si>
  <si>
    <t>Бутерброд с маслом сливочным и сыром</t>
  </si>
  <si>
    <t>40/5/10</t>
  </si>
  <si>
    <t>Салат "Розовый" из капусты со свеклой</t>
  </si>
  <si>
    <t>Суп картофельный с макарон.изделиями с курицей</t>
  </si>
  <si>
    <t>Пюре картофельное</t>
  </si>
  <si>
    <t>Рыба тушенная в томате с овощами (минтай)</t>
  </si>
  <si>
    <t>Чай с сахаром</t>
  </si>
  <si>
    <t>Яблоки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</si>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</sst>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F20" sqref="F2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s="5" t="s">
        <v>2</v>
      </c>
      <c r="F1" s="6" t="s">
        <v>30</v>
      </c>
      <c r="G1" s="5"/>
      <c r="H1" s="5"/>
      <c r="I1" s="5" t="s">
        <v>3</v>
      </c>
      <c r="J1" s="7">
        <v>46267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15</v>
      </c>
      <c r="C4" s="11"/>
      <c r="D4" s="12" t="s">
        <v>31</v>
      </c>
      <c r="E4" s="24">
        <v>200</v>
      </c>
      <c r="F4" s="25">
        <v>22.51</v>
      </c>
      <c r="G4" s="26">
        <v>264</v>
      </c>
      <c r="H4" s="26">
        <v>8.64</v>
      </c>
      <c r="I4" s="26">
        <v>7.75</v>
      </c>
      <c r="J4" s="26">
        <v>39.81</v>
      </c>
    </row>
    <row r="5" spans="1:10">
      <c r="A5" s="3"/>
      <c r="B5" s="13" t="s">
        <v>16</v>
      </c>
      <c r="C5" s="11"/>
      <c r="D5" s="12" t="s">
        <v>32</v>
      </c>
      <c r="E5" s="26">
        <v>200</v>
      </c>
      <c r="F5" s="25">
        <v>3.82</v>
      </c>
      <c r="G5" s="26">
        <v>46</v>
      </c>
      <c r="H5" s="26">
        <v>0.24</v>
      </c>
      <c r="I5" s="26">
        <v>0.05</v>
      </c>
      <c r="J5" s="26">
        <v>11.13</v>
      </c>
    </row>
    <row r="6" spans="1:10">
      <c r="A6" s="3"/>
      <c r="B6" s="13" t="s">
        <v>17</v>
      </c>
      <c r="C6" s="11"/>
      <c r="D6" s="12" t="s">
        <v>33</v>
      </c>
      <c r="E6" s="26" t="s">
        <v>34</v>
      </c>
      <c r="F6" s="25">
        <v>16.739999999999998</v>
      </c>
      <c r="G6" s="26">
        <v>123</v>
      </c>
      <c r="H6" s="26">
        <v>6.3</v>
      </c>
      <c r="I6" s="26">
        <v>5.21</v>
      </c>
      <c r="J6" s="26">
        <v>12.67</v>
      </c>
    </row>
    <row r="7" spans="1:10">
      <c r="A7" s="4"/>
      <c r="B7" s="15"/>
      <c r="C7" s="16"/>
      <c r="D7" s="17" t="s">
        <v>29</v>
      </c>
      <c r="E7" s="27">
        <f>455</f>
        <v>455</v>
      </c>
      <c r="F7" s="28">
        <v>43.1</v>
      </c>
      <c r="G7" s="27">
        <f t="shared" ref="F7:J7" si="0">G4+G5+G6</f>
        <v>433</v>
      </c>
      <c r="H7" s="28">
        <f t="shared" si="0"/>
        <v>15.18</v>
      </c>
      <c r="I7" s="28">
        <f t="shared" si="0"/>
        <v>13.01</v>
      </c>
      <c r="J7" s="28">
        <f t="shared" si="0"/>
        <v>63.610000000000007</v>
      </c>
    </row>
    <row r="8" spans="1:10">
      <c r="A8" s="2" t="s">
        <v>18</v>
      </c>
      <c r="B8" s="18" t="s">
        <v>19</v>
      </c>
      <c r="C8" s="11"/>
      <c r="D8" s="12"/>
      <c r="E8" s="24"/>
      <c r="F8" s="25"/>
      <c r="G8" s="29"/>
      <c r="H8" s="24"/>
      <c r="I8" s="24"/>
      <c r="J8" s="24"/>
    </row>
    <row r="9" spans="1:10">
      <c r="A9" s="3"/>
      <c r="B9" s="14"/>
      <c r="C9" s="16"/>
      <c r="D9" s="19"/>
      <c r="E9" s="29"/>
      <c r="F9" s="25"/>
      <c r="G9" s="29"/>
      <c r="H9" s="29"/>
      <c r="I9" s="29"/>
      <c r="J9" s="29"/>
    </row>
    <row r="10" spans="1:10">
      <c r="A10" s="4"/>
      <c r="B10" s="15"/>
      <c r="C10" s="16"/>
      <c r="D10" s="19"/>
      <c r="E10" s="29"/>
      <c r="F10" s="25"/>
      <c r="G10" s="29"/>
      <c r="H10" s="29"/>
      <c r="I10" s="29"/>
      <c r="J10" s="29"/>
    </row>
    <row r="11" spans="1:10">
      <c r="A11" s="3" t="s">
        <v>20</v>
      </c>
      <c r="B11" s="20" t="s">
        <v>21</v>
      </c>
      <c r="C11" s="11"/>
      <c r="D11" s="21" t="s">
        <v>35</v>
      </c>
      <c r="E11" s="26">
        <v>100</v>
      </c>
      <c r="F11" s="25">
        <v>4.9000000000000004</v>
      </c>
      <c r="G11" s="26">
        <v>126</v>
      </c>
      <c r="H11" s="26">
        <v>1.79</v>
      </c>
      <c r="I11" s="26">
        <v>10.1</v>
      </c>
      <c r="J11" s="26">
        <v>6.93</v>
      </c>
    </row>
    <row r="12" spans="1:10" ht="28.2">
      <c r="A12" s="3"/>
      <c r="B12" s="13" t="s">
        <v>22</v>
      </c>
      <c r="C12" s="11"/>
      <c r="D12" s="12" t="s">
        <v>36</v>
      </c>
      <c r="E12" s="26">
        <v>250</v>
      </c>
      <c r="F12" s="25">
        <v>16.8</v>
      </c>
      <c r="G12" s="26">
        <v>140</v>
      </c>
      <c r="H12" s="26">
        <v>5.36</v>
      </c>
      <c r="I12" s="26">
        <v>3.08</v>
      </c>
      <c r="J12" s="26">
        <v>22.73</v>
      </c>
    </row>
    <row r="13" spans="1:10">
      <c r="A13" s="3"/>
      <c r="B13" s="13" t="s">
        <v>23</v>
      </c>
      <c r="C13" s="11"/>
      <c r="D13" s="12" t="s">
        <v>37</v>
      </c>
      <c r="E13" s="24">
        <v>200</v>
      </c>
      <c r="F13" s="25">
        <v>19.66</v>
      </c>
      <c r="G13" s="26">
        <v>160</v>
      </c>
      <c r="H13" s="26">
        <v>4.0199999999999996</v>
      </c>
      <c r="I13" s="26">
        <v>4.18</v>
      </c>
      <c r="J13" s="26">
        <v>26.7</v>
      </c>
    </row>
    <row r="14" spans="1:10">
      <c r="A14" s="3"/>
      <c r="B14" s="13" t="s">
        <v>24</v>
      </c>
      <c r="C14" s="11"/>
      <c r="D14" s="12" t="s">
        <v>38</v>
      </c>
      <c r="E14" s="26">
        <v>100</v>
      </c>
      <c r="F14" s="25">
        <v>40.380000000000003</v>
      </c>
      <c r="G14" s="26">
        <v>233.33</v>
      </c>
      <c r="H14" s="26">
        <v>10.73</v>
      </c>
      <c r="I14" s="26">
        <v>13.14</v>
      </c>
      <c r="J14" s="26">
        <v>17.989999999999998</v>
      </c>
    </row>
    <row r="15" spans="1:10">
      <c r="A15" s="3"/>
      <c r="B15" s="13" t="s">
        <v>25</v>
      </c>
      <c r="C15" s="11"/>
      <c r="D15" s="12" t="s">
        <v>39</v>
      </c>
      <c r="E15" s="26">
        <v>200</v>
      </c>
      <c r="F15" s="25">
        <v>2.3199999999999998</v>
      </c>
      <c r="G15" s="26">
        <v>45</v>
      </c>
      <c r="H15" s="26">
        <v>0.19</v>
      </c>
      <c r="I15" s="26">
        <v>0.04</v>
      </c>
      <c r="J15" s="26">
        <v>10.94</v>
      </c>
    </row>
    <row r="16" spans="1:10">
      <c r="A16" s="3"/>
      <c r="B16" s="13" t="s">
        <v>26</v>
      </c>
      <c r="C16" s="11"/>
      <c r="D16" s="12" t="s">
        <v>41</v>
      </c>
      <c r="E16" s="26">
        <v>50</v>
      </c>
      <c r="F16" s="25">
        <v>3.64</v>
      </c>
      <c r="G16" s="26">
        <v>97</v>
      </c>
      <c r="H16" s="26">
        <v>3.85</v>
      </c>
      <c r="I16" s="26">
        <v>0.7</v>
      </c>
      <c r="J16" s="26">
        <v>18.7</v>
      </c>
    </row>
    <row r="17" spans="1:10">
      <c r="A17" s="3"/>
      <c r="B17" s="13" t="s">
        <v>19</v>
      </c>
      <c r="C17" s="11"/>
      <c r="D17" s="22" t="s">
        <v>40</v>
      </c>
      <c r="E17" s="9">
        <v>120</v>
      </c>
      <c r="F17" s="9">
        <v>16.2</v>
      </c>
      <c r="G17" s="9">
        <v>52.8</v>
      </c>
      <c r="H17" s="9">
        <v>0.48</v>
      </c>
      <c r="I17" s="9">
        <v>0.48</v>
      </c>
      <c r="J17" s="9">
        <v>11.76</v>
      </c>
    </row>
    <row r="18" spans="1:10">
      <c r="A18" s="3"/>
      <c r="B18" s="23"/>
      <c r="C18" s="16"/>
      <c r="D18" s="12" t="s">
        <v>27</v>
      </c>
      <c r="E18" s="30">
        <f>E11+E12+E13+E14+E15+E16+E17</f>
        <v>1020</v>
      </c>
      <c r="F18" s="30">
        <f t="shared" ref="F18:J18" si="1">F11+F12+F13+F14+F15+F16+F17</f>
        <v>103.9</v>
      </c>
      <c r="G18" s="30">
        <f t="shared" si="1"/>
        <v>854.13</v>
      </c>
      <c r="H18" s="30">
        <f t="shared" si="1"/>
        <v>26.42</v>
      </c>
      <c r="I18" s="30">
        <f t="shared" si="1"/>
        <v>31.72</v>
      </c>
      <c r="J18" s="30">
        <f t="shared" si="1"/>
        <v>115.75</v>
      </c>
    </row>
    <row r="19" spans="1:10">
      <c r="A19" s="4"/>
      <c r="B19" s="15"/>
      <c r="C19" s="16"/>
      <c r="D19" s="21" t="s">
        <v>28</v>
      </c>
      <c r="E19" s="32">
        <f>E7+E18</f>
        <v>1475</v>
      </c>
      <c r="F19" s="31">
        <v>146.9</v>
      </c>
      <c r="G19" s="31">
        <f t="shared" ref="F19:J19" si="2">G7+G18</f>
        <v>1287.1300000000001</v>
      </c>
      <c r="H19" s="31">
        <f t="shared" si="2"/>
        <v>41.6</v>
      </c>
      <c r="I19" s="31">
        <f t="shared" si="2"/>
        <v>44.73</v>
      </c>
      <c r="J19" s="31">
        <f t="shared" si="2"/>
        <v>179.36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10</cp:lastModifiedBy>
  <cp:lastPrinted>2023-02-25T08:40:00Z</cp:lastPrinted>
  <dcterms:created xsi:type="dcterms:W3CDTF">2015-06-05T18:19:00Z</dcterms:created>
  <dcterms:modified xsi:type="dcterms:W3CDTF">2026-09-01T15:44:02Z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