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8" i="1" s="1"/>
  <c r="G17" i="1"/>
  <c r="G18" i="1" s="1"/>
  <c r="H18" i="1"/>
  <c r="J18" i="1"/>
  <c r="E17" i="1"/>
  <c r="E18" i="1" l="1"/>
  <c r="F7" i="1" l="1"/>
  <c r="G7" i="1" l="1"/>
  <c r="H7" i="1"/>
  <c r="I7" i="1"/>
  <c r="J7" i="1"/>
</calcChain>
</file>

<file path=xl/sharedStrings.xml><?xml version="1.0" encoding="utf-8"?>
<sst xmlns="http://schemas.openxmlformats.org/spreadsheetml/2006/main" count="33" uniqueCount="31">
  <si>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</si>
  <si>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</si>
  <si>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</si>
  <si>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</si>
  <si>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</si>
  <si>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</si>
  <si>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</si>
  <si>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</si>
  <si>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</si>
  <si>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</si>
  <si>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</si>
  <si>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</si>
  <si>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</si>
  <si>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</si>
  <si>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</si>
  <si>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</si>
  <si>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</si>
  <si>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</si>
  <si>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</si>
  <si>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</si>
  <si>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50/10</t>
  </si>
  <si>
    <t>Хлеб ржано-пшеничный</t>
  </si>
  <si>
    <t>9 день</t>
  </si>
  <si>
    <t>Кофейный напиток с молоком</t>
  </si>
  <si>
    <t xml:space="preserve">Суп молочный с макаронами изделями </t>
  </si>
  <si>
    <t>Бутерброд с сыром</t>
  </si>
  <si>
    <t>Чай с сахаром</t>
  </si>
  <si>
    <t>Салат из моркови с яблоком</t>
  </si>
  <si>
    <t>Яблоки</t>
  </si>
  <si>
    <t>Плов куринный</t>
  </si>
  <si>
    <t>Борщ с капустой и картофелем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</si>
</sst>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22</v>
      </c>
      <c r="G1" s="5"/>
      <c r="H1" s="5"/>
      <c r="I1" s="5" t="s">
        <v>3</v>
      </c>
      <c r="J1" s="7">
        <v>46275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23</v>
      </c>
      <c r="E4" s="24">
        <v>200</v>
      </c>
      <c r="F4" s="25">
        <v>13.94</v>
      </c>
      <c r="G4" s="26">
        <v>108</v>
      </c>
      <c r="H4" s="26">
        <v>3.29</v>
      </c>
      <c r="I4" s="26">
        <v>3.45</v>
      </c>
      <c r="J4" s="26">
        <v>15.86</v>
      </c>
    </row>
    <row r="5" spans="1:10">
      <c r="A5" s="3"/>
      <c r="B5" s="13"/>
      <c r="C5" s="11"/>
      <c r="D5" s="12" t="s">
        <v>24</v>
      </c>
      <c r="E5" s="26">
        <v>250</v>
      </c>
      <c r="F5" s="25">
        <v>20.5</v>
      </c>
      <c r="G5" s="26">
        <v>168</v>
      </c>
      <c r="H5" s="26">
        <v>6.88</v>
      </c>
      <c r="I5" s="26">
        <v>5.68</v>
      </c>
      <c r="J5" s="26">
        <v>22.33</v>
      </c>
    </row>
    <row r="6" spans="1:10">
      <c r="A6" s="3"/>
      <c r="B6" s="13"/>
      <c r="C6" s="11"/>
      <c r="D6" s="12" t="s">
        <v>25</v>
      </c>
      <c r="E6" s="26" t="s">
        <v>20</v>
      </c>
      <c r="F6" s="25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18</v>
      </c>
      <c r="E7" s="27">
        <v>510</v>
      </c>
      <c r="F7" s="31">
        <f>F4+F5+F6</f>
        <v>47.089999999999996</v>
      </c>
      <c r="G7" s="27">
        <f t="shared" ref="G7:J7" si="0">G4+G5+G6</f>
        <v>387</v>
      </c>
      <c r="H7" s="27">
        <f t="shared" si="0"/>
        <v>16.350000000000001</v>
      </c>
      <c r="I7" s="27">
        <f t="shared" si="0"/>
        <v>11.229999999999999</v>
      </c>
      <c r="J7" s="27">
        <f t="shared" si="0"/>
        <v>55.03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26</v>
      </c>
      <c r="E11" s="26">
        <v>200</v>
      </c>
      <c r="F11" s="25">
        <v>1.8</v>
      </c>
      <c r="G11" s="26">
        <v>45</v>
      </c>
      <c r="H11" s="26">
        <v>0.19</v>
      </c>
      <c r="I11" s="26">
        <v>0.04</v>
      </c>
      <c r="J11" s="26">
        <v>10.94</v>
      </c>
    </row>
    <row r="12" spans="1:10">
      <c r="A12" s="3"/>
      <c r="B12" s="13"/>
      <c r="C12" s="11"/>
      <c r="D12" s="12" t="s">
        <v>27</v>
      </c>
      <c r="E12" s="26">
        <v>100</v>
      </c>
      <c r="F12" s="25">
        <v>9.43</v>
      </c>
      <c r="G12" s="26">
        <v>76</v>
      </c>
      <c r="H12" s="26">
        <v>0.84</v>
      </c>
      <c r="I12" s="26">
        <v>3.43</v>
      </c>
      <c r="J12" s="26">
        <v>10.54</v>
      </c>
    </row>
    <row r="13" spans="1:10">
      <c r="A13" s="3"/>
      <c r="B13" s="13"/>
      <c r="C13" s="11"/>
      <c r="D13" s="12" t="s">
        <v>28</v>
      </c>
      <c r="E13" s="24">
        <v>100</v>
      </c>
      <c r="F13" s="25">
        <v>13.5</v>
      </c>
      <c r="G13" s="26">
        <v>44</v>
      </c>
      <c r="H13" s="26">
        <v>0.4</v>
      </c>
      <c r="I13" s="26">
        <v>0.4</v>
      </c>
      <c r="J13" s="26">
        <v>9.8000000000000007</v>
      </c>
    </row>
    <row r="14" spans="1:10">
      <c r="A14" s="3"/>
      <c r="B14" s="13"/>
      <c r="C14" s="11"/>
      <c r="D14" s="12" t="s">
        <v>29</v>
      </c>
      <c r="E14" s="26">
        <v>250</v>
      </c>
      <c r="F14" s="25">
        <v>46.46</v>
      </c>
      <c r="G14" s="26">
        <v>372.5</v>
      </c>
      <c r="H14" s="26">
        <v>20.64</v>
      </c>
      <c r="I14" s="26">
        <v>13.8</v>
      </c>
      <c r="J14" s="26">
        <v>41.39</v>
      </c>
    </row>
    <row r="15" spans="1:10">
      <c r="A15" s="3"/>
      <c r="B15" s="13"/>
      <c r="C15" s="11"/>
      <c r="D15" s="22" t="s">
        <v>21</v>
      </c>
      <c r="E15" s="9">
        <v>60</v>
      </c>
      <c r="F15" s="9">
        <v>4.3499999999999996</v>
      </c>
      <c r="G15" s="9">
        <v>116</v>
      </c>
      <c r="H15" s="9">
        <v>4.62</v>
      </c>
      <c r="I15" s="9">
        <v>0.84</v>
      </c>
      <c r="J15" s="9">
        <v>22.44</v>
      </c>
    </row>
    <row r="16" spans="1:10">
      <c r="A16" s="3"/>
      <c r="B16" s="23"/>
      <c r="C16" s="16"/>
      <c r="D16" s="12" t="s">
        <v>30</v>
      </c>
      <c r="E16" s="26">
        <v>250</v>
      </c>
      <c r="F16" s="26">
        <v>18.010000000000002</v>
      </c>
      <c r="G16" s="26">
        <v>100</v>
      </c>
      <c r="H16" s="26">
        <v>4.13</v>
      </c>
      <c r="I16" s="26">
        <v>4.08</v>
      </c>
      <c r="J16" s="26">
        <v>11.68</v>
      </c>
    </row>
    <row r="17" spans="1:10">
      <c r="A17" s="4"/>
      <c r="B17" s="15"/>
      <c r="C17" s="16"/>
      <c r="D17" s="21" t="s">
        <v>17</v>
      </c>
      <c r="E17" s="30">
        <f>E11+E12+E13+E14+E15+E16</f>
        <v>960</v>
      </c>
      <c r="F17" s="32">
        <f t="shared" ref="F17:G17" si="1">F11+F12+F13+F14+F15+F16</f>
        <v>93.55</v>
      </c>
      <c r="G17" s="32">
        <f t="shared" si="1"/>
        <v>753.5</v>
      </c>
      <c r="H17" s="29">
        <v>30.81</v>
      </c>
      <c r="I17" s="29">
        <v>22.58</v>
      </c>
      <c r="J17" s="29">
        <v>106.78</v>
      </c>
    </row>
    <row r="18" spans="1:10">
      <c r="D18" s="21" t="s">
        <v>17</v>
      </c>
      <c r="E18" s="30">
        <f>E7+E17</f>
        <v>1470</v>
      </c>
      <c r="F18" s="32">
        <f t="shared" ref="F18:J18" si="2">F7+F17</f>
        <v>140.63999999999999</v>
      </c>
      <c r="G18" s="32">
        <f t="shared" si="2"/>
        <v>1140.5</v>
      </c>
      <c r="H18" s="29">
        <f t="shared" si="2"/>
        <v>47.16</v>
      </c>
      <c r="I18" s="29">
        <v>33.82</v>
      </c>
      <c r="J18" s="29">
        <f t="shared" si="2"/>
        <v>161.81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2026-09-09T11:08:45Z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