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l="1"/>
  <c r="F18" i="1" l="1"/>
  <c r="G18" i="1"/>
  <c r="H18" i="1"/>
  <c r="I18" i="1"/>
  <c r="J18" i="1"/>
  <c r="F7" i="1" l="1"/>
  <c r="F19" i="1" s="1"/>
  <c r="G7" i="1" l="1"/>
  <c r="G19" i="1" s="1"/>
  <c r="H7" i="1"/>
  <c r="H19" i="1" s="1"/>
  <c r="I7" i="1"/>
  <c r="I19" i="1" s="1"/>
  <c r="J7" i="1"/>
  <c r="J19" i="1" s="1"/>
</calcChain>
</file>

<file path=xl/sharedStrings.xml><?xml version="1.0" encoding="utf-8"?>
<sst xmlns="http://schemas.openxmlformats.org/spreadsheetml/2006/main" count="34" uniqueCount="32">
  <si>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</si>
  <si>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</si>
  <si>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</si>
  <si>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</si>
  <si>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</si>
  <si>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</si>
  <si>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</si>
  <si>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</si>
  <si>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</si>
  <si>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</si>
  <si>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</si>
  <si>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</si>
  <si>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</si>
  <si>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</si>
  <si>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</si>
  <si>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</si>
  <si>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</si>
  <si>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</si>
  <si>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</si>
  <si>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</si>
  <si>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</si>
  <si>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8 день</t>
  </si>
  <si>
    <t>Какао с молоком</t>
  </si>
  <si>
    <t>Каша вязкая рисовая</t>
  </si>
  <si>
    <t>Бутерброд с маслом сливочным</t>
  </si>
  <si>
    <t>Салат из белокачанной капусты</t>
  </si>
  <si>
    <t>Чай с лимоном и сахаром</t>
  </si>
  <si>
    <t>Тефтели рыбные</t>
  </si>
  <si>
    <t>Соус красный</t>
  </si>
  <si>
    <t>Пюре картофельное</t>
  </si>
  <si>
    <t>Суп картофельный с клецками с курицей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</si>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</sst>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21</v>
      </c>
      <c r="G1" s="5"/>
      <c r="H1" s="5"/>
      <c r="I1" s="5" t="s">
        <v>3</v>
      </c>
      <c r="J1" s="7">
        <v>46288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22</v>
      </c>
      <c r="E4" s="24">
        <v>200</v>
      </c>
      <c r="F4" s="25">
        <v>22.85</v>
      </c>
      <c r="G4" s="26">
        <v>113</v>
      </c>
      <c r="H4" s="26">
        <v>4.5599999999999996</v>
      </c>
      <c r="I4" s="26">
        <v>4.4400000000000004</v>
      </c>
      <c r="J4" s="26">
        <v>13.65</v>
      </c>
    </row>
    <row r="5" spans="1:10">
      <c r="A5" s="3"/>
      <c r="B5" s="13"/>
      <c r="C5" s="11"/>
      <c r="D5" s="12" t="s">
        <v>23</v>
      </c>
      <c r="E5" s="26">
        <v>250</v>
      </c>
      <c r="F5" s="25">
        <v>30.47</v>
      </c>
      <c r="G5" s="26">
        <v>330</v>
      </c>
      <c r="H5" s="26">
        <v>9.09</v>
      </c>
      <c r="I5" s="26">
        <v>9.6999999999999993</v>
      </c>
      <c r="J5" s="26">
        <v>51.7</v>
      </c>
    </row>
    <row r="6" spans="1:10">
      <c r="A6" s="3"/>
      <c r="B6" s="13"/>
      <c r="C6" s="11"/>
      <c r="D6" s="12" t="s">
        <v>24</v>
      </c>
      <c r="E6" s="26" t="s">
        <v>20</v>
      </c>
      <c r="F6" s="25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4"/>
      <c r="B7" s="15"/>
      <c r="C7" s="16"/>
      <c r="D7" s="17" t="s">
        <v>18</v>
      </c>
      <c r="E7" s="27">
        <v>510</v>
      </c>
      <c r="F7" s="31">
        <f>F4+F5+F6</f>
        <v>67.52</v>
      </c>
      <c r="G7" s="27">
        <f t="shared" ref="G7:J7" si="0">G4+G5+G6</f>
        <v>546</v>
      </c>
      <c r="H7" s="27">
        <f t="shared" si="0"/>
        <v>16.88</v>
      </c>
      <c r="I7" s="27">
        <f t="shared" si="0"/>
        <v>18.14</v>
      </c>
      <c r="J7" s="27">
        <f t="shared" si="0"/>
        <v>78.860000000000014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25</v>
      </c>
      <c r="E11" s="26">
        <v>100</v>
      </c>
      <c r="F11" s="25">
        <v>7.24</v>
      </c>
      <c r="G11" s="26">
        <v>143.34</v>
      </c>
      <c r="H11" s="26">
        <v>2.67</v>
      </c>
      <c r="I11" s="26">
        <v>10.17</v>
      </c>
      <c r="J11" s="26">
        <v>10.33</v>
      </c>
    </row>
    <row r="12" spans="1:10">
      <c r="A12" s="3"/>
      <c r="B12" s="13"/>
      <c r="C12" s="11"/>
      <c r="D12" s="12" t="s">
        <v>26</v>
      </c>
      <c r="E12" s="26">
        <v>200</v>
      </c>
      <c r="F12" s="25">
        <v>3.3</v>
      </c>
      <c r="G12" s="26">
        <v>46</v>
      </c>
      <c r="H12" s="26">
        <v>0.24</v>
      </c>
      <c r="I12" s="26">
        <v>0.05</v>
      </c>
      <c r="J12" s="26">
        <v>11.13</v>
      </c>
    </row>
    <row r="13" spans="1:10">
      <c r="A13" s="3"/>
      <c r="B13" s="13"/>
      <c r="C13" s="11"/>
      <c r="D13" s="12" t="s">
        <v>27</v>
      </c>
      <c r="E13" s="24">
        <v>80</v>
      </c>
      <c r="F13" s="25">
        <v>28.79</v>
      </c>
      <c r="G13" s="26">
        <v>139</v>
      </c>
      <c r="H13" s="26">
        <v>10.3</v>
      </c>
      <c r="I13" s="26">
        <v>6.5</v>
      </c>
      <c r="J13" s="26">
        <v>10</v>
      </c>
    </row>
    <row r="14" spans="1:10">
      <c r="A14" s="3"/>
      <c r="B14" s="13"/>
      <c r="C14" s="11"/>
      <c r="D14" s="12" t="s">
        <v>28</v>
      </c>
      <c r="E14" s="26">
        <v>15</v>
      </c>
      <c r="F14" s="25">
        <v>1.05</v>
      </c>
      <c r="G14" s="26">
        <v>8</v>
      </c>
      <c r="H14" s="26">
        <v>0.16</v>
      </c>
      <c r="I14" s="26">
        <v>0.32</v>
      </c>
      <c r="J14" s="26">
        <v>1.1499999999999999</v>
      </c>
    </row>
    <row r="15" spans="1:10">
      <c r="A15" s="3"/>
      <c r="B15" s="13"/>
      <c r="C15" s="11"/>
      <c r="D15" s="12" t="s">
        <v>29</v>
      </c>
      <c r="E15" s="26">
        <v>200</v>
      </c>
      <c r="F15" s="25">
        <v>19.66</v>
      </c>
      <c r="G15" s="26">
        <v>160</v>
      </c>
      <c r="H15" s="26">
        <v>4.0199999999999996</v>
      </c>
      <c r="I15" s="26">
        <v>4.18</v>
      </c>
      <c r="J15" s="26">
        <v>26.7</v>
      </c>
    </row>
    <row r="16" spans="1:10">
      <c r="A16" s="3"/>
      <c r="B16" s="13"/>
      <c r="C16" s="11"/>
      <c r="D16" s="22" t="s">
        <v>31</v>
      </c>
      <c r="E16" s="9">
        <v>80</v>
      </c>
      <c r="F16" s="9">
        <v>5.8</v>
      </c>
      <c r="G16" s="9">
        <v>155</v>
      </c>
      <c r="H16" s="9">
        <v>6.16</v>
      </c>
      <c r="I16" s="9">
        <v>1.1200000000000001</v>
      </c>
      <c r="J16" s="9">
        <v>29.92</v>
      </c>
    </row>
    <row r="17" spans="1:10">
      <c r="A17" s="3"/>
      <c r="B17" s="23"/>
      <c r="C17" s="16"/>
      <c r="D17" s="12" t="s">
        <v>30</v>
      </c>
      <c r="E17" s="26">
        <v>250</v>
      </c>
      <c r="F17" s="26">
        <v>16.010000000000002</v>
      </c>
      <c r="G17" s="26">
        <v>106</v>
      </c>
      <c r="H17" s="26">
        <v>4.4400000000000004</v>
      </c>
      <c r="I17" s="26">
        <v>3.71</v>
      </c>
      <c r="J17" s="26">
        <v>13.81</v>
      </c>
    </row>
    <row r="18" spans="1:10">
      <c r="A18" s="4"/>
      <c r="B18" s="15"/>
      <c r="C18" s="16"/>
      <c r="D18" s="21" t="s">
        <v>17</v>
      </c>
      <c r="E18" s="30">
        <f t="shared" ref="E18:J18" si="1">E11+E12+E13+E14+E15+E16+E17</f>
        <v>925</v>
      </c>
      <c r="F18" s="32">
        <f t="shared" si="1"/>
        <v>81.849999999999994</v>
      </c>
      <c r="G18" s="29">
        <f t="shared" si="1"/>
        <v>757.34</v>
      </c>
      <c r="H18" s="29">
        <f t="shared" si="1"/>
        <v>27.990000000000002</v>
      </c>
      <c r="I18" s="29">
        <f t="shared" si="1"/>
        <v>26.05</v>
      </c>
      <c r="J18" s="29">
        <f t="shared" si="1"/>
        <v>103.04</v>
      </c>
    </row>
    <row r="19" spans="1:10">
      <c r="D19" s="21" t="s">
        <v>17</v>
      </c>
      <c r="E19" s="30">
        <f t="shared" ref="E19:J19" si="2">E7+E18</f>
        <v>1435</v>
      </c>
      <c r="F19" s="32">
        <f t="shared" si="2"/>
        <v>149.37</v>
      </c>
      <c r="G19" s="29">
        <f t="shared" si="2"/>
        <v>1303.3400000000001</v>
      </c>
      <c r="H19" s="29">
        <f t="shared" si="2"/>
        <v>44.870000000000005</v>
      </c>
      <c r="I19" s="29">
        <f t="shared" si="2"/>
        <v>44.19</v>
      </c>
      <c r="J19" s="32">
        <f t="shared" si="2"/>
        <v>181.90000000000003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