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9" i="1" l="1"/>
  <c r="F20" i="1" s="1"/>
  <c r="G19" i="1"/>
  <c r="G20" i="1" s="1"/>
  <c r="H19" i="1"/>
  <c r="I19" i="1"/>
  <c r="J19" i="1"/>
  <c r="E19" i="1"/>
  <c r="G7" i="1"/>
  <c r="H7" i="1"/>
  <c r="I7" i="1"/>
  <c r="J7" i="1"/>
  <c r="J20" i="1" l="1"/>
  <c r="I20" i="1"/>
  <c r="H20" i="1"/>
  <c r="E20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<sst xmlns="http://schemas.openxmlformats.org/spreadsheetml/2006/main" count="33" uniqueCount="33">
  <si>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</si>
  <si>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</si>
  <si>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</si>
  <si>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</si>
  <si>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</si>
  <si>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</si>
  <si>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</si>
  <si>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</si>
  <si>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</si>
  <si>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</si>
  <si>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</si>
  <si>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</si>
  <si>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</si>
  <si>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</si>
  <si>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</si>
  <si>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</si>
  <si>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</si>
  <si>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</si>
  <si>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</si>
  <si>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</si>
  <si>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</si>
  <si>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Яблоки</t>
  </si>
  <si>
    <t>Кофейный напиток с молоком</t>
  </si>
  <si>
    <t>Макароны отварные</t>
  </si>
  <si>
    <t>Хлеб ражано-пеничный</t>
  </si>
  <si>
    <t>Соус красный основной</t>
  </si>
  <si>
    <t>1 день</t>
  </si>
  <si>
    <t>Суп молочный с макаронными изделиями</t>
  </si>
  <si>
    <t>Бутерброд с сыром</t>
  </si>
  <si>
    <t>40/6</t>
  </si>
  <si>
    <t>Салат из помидоров с растительным маслом</t>
  </si>
  <si>
    <t>Суп картофельный с горохом с курицей</t>
  </si>
  <si>
    <t>Котлеты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</si>
</sst>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3" fillId="3" borderId="14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1</v>
      </c>
      <c r="C1" s="38"/>
      <c r="D1" s="39"/>
      <c r="E1" s="5" t="s">
        <v>2</v>
      </c>
      <c r="F1" s="6" t="s">
        <v>26</v>
      </c>
      <c r="G1" s="5"/>
      <c r="H1" s="5"/>
      <c r="I1" s="5" t="s">
        <v>3</v>
      </c>
      <c r="J1" s="7">
        <v>46293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10"/>
      <c r="C4" s="11"/>
      <c r="D4" s="12" t="s">
        <v>27</v>
      </c>
      <c r="E4" s="24">
        <v>200</v>
      </c>
      <c r="F4" s="25">
        <v>16.399999999999999</v>
      </c>
      <c r="G4" s="26">
        <v>134</v>
      </c>
      <c r="H4" s="26">
        <v>5.5</v>
      </c>
      <c r="I4" s="26">
        <v>4.54</v>
      </c>
      <c r="J4" s="26">
        <v>17.86</v>
      </c>
    </row>
    <row r="5" spans="1:11">
      <c r="A5" s="3"/>
      <c r="B5" s="13"/>
      <c r="C5" s="11"/>
      <c r="D5" s="12" t="s">
        <v>22</v>
      </c>
      <c r="E5" s="26">
        <v>200</v>
      </c>
      <c r="F5" s="25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1">
      <c r="A6" s="3"/>
      <c r="B6" s="13"/>
      <c r="C6" s="11"/>
      <c r="D6" s="12" t="s">
        <v>28</v>
      </c>
      <c r="E6" s="26" t="s">
        <v>29</v>
      </c>
      <c r="F6" s="25">
        <v>8.4499999999999993</v>
      </c>
      <c r="G6" s="26">
        <v>93</v>
      </c>
      <c r="H6" s="26">
        <v>5.38</v>
      </c>
      <c r="I6" s="26">
        <v>1.96</v>
      </c>
      <c r="J6" s="26">
        <v>13.47</v>
      </c>
    </row>
    <row r="7" spans="1:11">
      <c r="A7" s="4"/>
      <c r="B7" s="15"/>
      <c r="C7" s="16"/>
      <c r="D7" s="17" t="s">
        <v>19</v>
      </c>
      <c r="E7" s="27">
        <v>446</v>
      </c>
      <c r="F7" s="35">
        <f>F4+F5+F6</f>
        <v>38.789999999999992</v>
      </c>
      <c r="G7" s="28">
        <f t="shared" ref="G7:J7" si="0">G4+G5+G6</f>
        <v>335</v>
      </c>
      <c r="H7" s="28">
        <f t="shared" si="0"/>
        <v>14.169999999999998</v>
      </c>
      <c r="I7" s="28">
        <f t="shared" si="0"/>
        <v>9.9499999999999993</v>
      </c>
      <c r="J7" s="28">
        <f t="shared" si="0"/>
        <v>47.19</v>
      </c>
    </row>
    <row r="8" spans="1:11">
      <c r="A8" s="2" t="s">
        <v>15</v>
      </c>
      <c r="B8" s="18"/>
      <c r="C8" s="11"/>
      <c r="D8" s="12"/>
      <c r="E8" s="24"/>
      <c r="F8" s="25"/>
      <c r="G8" s="29"/>
      <c r="H8" s="24"/>
      <c r="I8" s="24"/>
      <c r="J8" s="24"/>
    </row>
    <row r="9" spans="1:11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1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1" ht="30">
      <c r="A11" s="3" t="s">
        <v>16</v>
      </c>
      <c r="B11" s="20"/>
      <c r="C11" s="11"/>
      <c r="D11" s="21" t="s">
        <v>30</v>
      </c>
      <c r="E11" s="26">
        <v>100</v>
      </c>
      <c r="F11" s="25">
        <v>19.37</v>
      </c>
      <c r="G11" s="26">
        <v>153</v>
      </c>
      <c r="H11" s="26">
        <v>0.95</v>
      </c>
      <c r="I11" s="26">
        <v>15.16</v>
      </c>
      <c r="J11" s="26">
        <v>3.26</v>
      </c>
    </row>
    <row r="12" spans="1:11">
      <c r="A12" s="3"/>
      <c r="B12" s="13"/>
      <c r="C12" s="11"/>
      <c r="D12" s="12" t="s">
        <v>31</v>
      </c>
      <c r="E12" s="26">
        <v>200</v>
      </c>
      <c r="F12" s="25">
        <v>12.59</v>
      </c>
      <c r="G12" s="26">
        <v>119</v>
      </c>
      <c r="H12" s="26">
        <v>5.84</v>
      </c>
      <c r="I12" s="26">
        <v>4.29</v>
      </c>
      <c r="J12" s="26">
        <v>14.23</v>
      </c>
    </row>
    <row r="13" spans="1:11">
      <c r="A13" s="3"/>
      <c r="B13" s="13"/>
      <c r="C13" s="11"/>
      <c r="D13" s="12" t="s">
        <v>32</v>
      </c>
      <c r="E13" s="24">
        <v>70</v>
      </c>
      <c r="F13" s="25">
        <v>47.27</v>
      </c>
      <c r="G13" s="26">
        <v>172</v>
      </c>
      <c r="H13" s="26">
        <v>9.31</v>
      </c>
      <c r="I13" s="26">
        <v>11.39</v>
      </c>
      <c r="J13" s="26">
        <v>8.0299999999999994</v>
      </c>
    </row>
    <row r="14" spans="1:11">
      <c r="A14" s="3"/>
      <c r="B14" s="13"/>
      <c r="C14" s="11"/>
      <c r="D14" s="12" t="s">
        <v>23</v>
      </c>
      <c r="E14" s="26">
        <v>200</v>
      </c>
      <c r="F14" s="25">
        <v>13.61</v>
      </c>
      <c r="G14" s="26">
        <v>269</v>
      </c>
      <c r="H14" s="26">
        <v>7.07</v>
      </c>
      <c r="I14" s="26">
        <v>7.33</v>
      </c>
      <c r="J14" s="26">
        <v>43.6</v>
      </c>
    </row>
    <row r="15" spans="1:11">
      <c r="A15" s="3"/>
      <c r="B15" s="13"/>
      <c r="C15" s="11"/>
      <c r="D15" s="12" t="s">
        <v>25</v>
      </c>
      <c r="E15" s="26">
        <v>15</v>
      </c>
      <c r="F15" s="25">
        <v>1.05</v>
      </c>
      <c r="G15" s="26">
        <v>8</v>
      </c>
      <c r="H15" s="26">
        <v>0.16</v>
      </c>
      <c r="I15" s="26">
        <v>0.32</v>
      </c>
      <c r="J15" s="26">
        <v>1.1499999999999999</v>
      </c>
    </row>
    <row r="16" spans="1:11">
      <c r="A16" s="3"/>
      <c r="B16" s="13"/>
      <c r="C16" s="11"/>
      <c r="D16" s="12" t="s">
        <v>20</v>
      </c>
      <c r="E16" s="26">
        <v>180</v>
      </c>
      <c r="F16" s="25">
        <v>1.62</v>
      </c>
      <c r="G16" s="26">
        <v>40</v>
      </c>
      <c r="H16" s="26">
        <v>0.17</v>
      </c>
      <c r="I16" s="26">
        <v>0.04</v>
      </c>
      <c r="J16" s="26">
        <v>9.85</v>
      </c>
      <c r="K16" s="34"/>
    </row>
    <row r="17" spans="1:10">
      <c r="A17" s="3"/>
      <c r="B17" s="13"/>
      <c r="C17" s="11"/>
      <c r="D17" s="22" t="s">
        <v>24</v>
      </c>
      <c r="E17" s="9">
        <v>40</v>
      </c>
      <c r="F17" s="9">
        <v>2.9</v>
      </c>
      <c r="G17" s="9">
        <v>77.599999999999994</v>
      </c>
      <c r="H17" s="9">
        <v>3.08</v>
      </c>
      <c r="I17" s="9">
        <v>0.56000000000000005</v>
      </c>
      <c r="J17" s="9">
        <v>14.96</v>
      </c>
    </row>
    <row r="18" spans="1:10">
      <c r="A18" s="3"/>
      <c r="B18" s="33"/>
      <c r="C18" s="11"/>
      <c r="D18" s="22" t="s">
        <v>21</v>
      </c>
      <c r="E18" s="9">
        <v>100</v>
      </c>
      <c r="F18" s="9">
        <v>13.5</v>
      </c>
      <c r="G18" s="9">
        <v>44</v>
      </c>
      <c r="H18" s="9">
        <v>0.4</v>
      </c>
      <c r="I18" s="9">
        <v>0.4</v>
      </c>
      <c r="J18" s="9">
        <v>9.8000000000000007</v>
      </c>
    </row>
    <row r="19" spans="1:10">
      <c r="A19" s="3"/>
      <c r="B19" s="23"/>
      <c r="C19" s="16"/>
      <c r="D19" s="12" t="s">
        <v>17</v>
      </c>
      <c r="E19" s="30">
        <f>E11+E12+E13+E14+E15+E16+E17+E18</f>
        <v>905</v>
      </c>
      <c r="F19" s="36">
        <f t="shared" ref="F19:J19" si="1">F11+F12+F13+F14+F15+F16+F17+F18</f>
        <v>111.91000000000001</v>
      </c>
      <c r="G19" s="36">
        <f t="shared" si="1"/>
        <v>882.6</v>
      </c>
      <c r="H19" s="31">
        <f t="shared" si="1"/>
        <v>26.980000000000004</v>
      </c>
      <c r="I19" s="31">
        <f t="shared" si="1"/>
        <v>39.49</v>
      </c>
      <c r="J19" s="31">
        <f t="shared" si="1"/>
        <v>104.88000000000001</v>
      </c>
    </row>
    <row r="20" spans="1:10">
      <c r="A20" s="4"/>
      <c r="B20" s="15"/>
      <c r="C20" s="16"/>
      <c r="D20" s="21" t="s">
        <v>18</v>
      </c>
      <c r="E20" s="32">
        <f>E7+E19</f>
        <v>1351</v>
      </c>
      <c r="F20" s="36">
        <f t="shared" ref="F20:J20" si="2">F7+F19</f>
        <v>150.69999999999999</v>
      </c>
      <c r="G20" s="36">
        <f t="shared" si="2"/>
        <v>1217.5999999999999</v>
      </c>
      <c r="H20" s="31">
        <f t="shared" si="2"/>
        <v>41.150000000000006</v>
      </c>
      <c r="I20" s="31">
        <f t="shared" si="2"/>
        <v>49.44</v>
      </c>
      <c r="J20" s="31">
        <f t="shared" si="2"/>
        <v>152.07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2026-09-23T11:44:59Z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