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F19" i="1"/>
  <c r="E19" i="1"/>
  <c r="F7" i="1" l="1"/>
  <c r="F20" i="1" l="1"/>
  <c r="G7" i="1"/>
  <c r="H7" i="1"/>
  <c r="H20" i="1" s="1"/>
  <c r="J7" i="1"/>
  <c r="J20" i="1" l="1"/>
  <c r="I20" i="1"/>
  <c r="G20" i="1"/>
  <c r="E20" i="1"/>
</calcChain>
</file>

<file path=xl/sharedStrings.xml><?xml version="1.0" encoding="utf-8"?>
<sst xmlns="http://schemas.openxmlformats.org/spreadsheetml/2006/main" count="33" uniqueCount="33">
  <si>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</si>
  <si>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</si>
  <si>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</si>
  <si>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</si>
  <si>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</si>
  <si>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</si>
  <si>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</si>
  <si>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</si>
  <si>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</si>
  <si>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</si>
  <si>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</si>
  <si>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</si>
  <si>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</si>
  <si>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</si>
  <si>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</si>
  <si>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</si>
  <si>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</si>
  <si>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</si>
  <si>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</si>
  <si>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</si>
  <si>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Чай с сахаром</t>
  </si>
  <si>
    <t>Кофейный напиток с молоком</t>
  </si>
  <si>
    <t>Макароны отварные</t>
  </si>
  <si>
    <t>Хлеб ражано-пеничный</t>
  </si>
  <si>
    <t>Соус красный основной</t>
  </si>
  <si>
    <t>1 день</t>
  </si>
  <si>
    <t>Суп молочный с макаронными изделиями</t>
  </si>
  <si>
    <t>Бутерброд с сыром</t>
  </si>
  <si>
    <t>40/10</t>
  </si>
  <si>
    <t>Салат из помидоров с растительным маслом</t>
  </si>
  <si>
    <t>Суп картофельный с горохом и курицей</t>
  </si>
  <si>
    <t>Котлеты (полуфабрикат)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</si>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</sst>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8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0" fontId="3" fillId="3" borderId="14" xfId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1" fontId="7" fillId="3" borderId="4" xfId="1" applyNumberFormat="1" applyFont="1" applyFill="1" applyBorder="1" applyAlignment="1">
      <alignment horizontal="center"/>
    </xf>
    <xf numFmtId="0" fontId="2" fillId="0" borderId="13" xfId="0" applyFont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0"/>
  <sheetViews>
    <sheetView showGridLines="0" showRowColHeaders="0" tabSelected="1" topLeftCell="B1" workbookViewId="0">
      <selection activeCell="J25" sqref="J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</v>
      </c>
      <c r="C1" s="41"/>
      <c r="D1" s="42"/>
      <c r="E1" s="5" t="s">
        <v>2</v>
      </c>
      <c r="F1" s="6" t="s">
        <v>25</v>
      </c>
      <c r="G1" s="5"/>
      <c r="H1" s="5"/>
      <c r="I1" s="5" t="s">
        <v>3</v>
      </c>
      <c r="J1" s="7">
        <v>46293</v>
      </c>
    </row>
    <row r="2" spans="1:11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1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1">
      <c r="A4" s="2" t="s">
        <v>14</v>
      </c>
      <c r="B4" s="10"/>
      <c r="C4" s="11"/>
      <c r="D4" s="12" t="s">
        <v>26</v>
      </c>
      <c r="E4" s="24">
        <v>250</v>
      </c>
      <c r="F4" s="25">
        <v>20.5</v>
      </c>
      <c r="G4" s="26">
        <v>168</v>
      </c>
      <c r="H4" s="26">
        <v>6.88</v>
      </c>
      <c r="I4" s="26">
        <v>5.68</v>
      </c>
      <c r="J4" s="26">
        <v>22.33</v>
      </c>
    </row>
    <row r="5" spans="1:11">
      <c r="A5" s="3"/>
      <c r="B5" s="13"/>
      <c r="C5" s="11"/>
      <c r="D5" s="12" t="s">
        <v>21</v>
      </c>
      <c r="E5" s="26">
        <v>200</v>
      </c>
      <c r="F5" s="25">
        <v>13.94</v>
      </c>
      <c r="G5" s="26">
        <v>108</v>
      </c>
      <c r="H5" s="26">
        <v>3.29</v>
      </c>
      <c r="I5" s="26">
        <v>3.45</v>
      </c>
      <c r="J5" s="26">
        <v>15.86</v>
      </c>
    </row>
    <row r="6" spans="1:11">
      <c r="A6" s="3"/>
      <c r="B6" s="13"/>
      <c r="C6" s="11"/>
      <c r="D6" s="12" t="s">
        <v>27</v>
      </c>
      <c r="E6" s="26" t="s">
        <v>28</v>
      </c>
      <c r="F6" s="25">
        <v>11.79</v>
      </c>
      <c r="G6" s="26">
        <v>93</v>
      </c>
      <c r="H6" s="26">
        <v>5.38</v>
      </c>
      <c r="I6" s="26">
        <v>1.96</v>
      </c>
      <c r="J6" s="26">
        <v>13.47</v>
      </c>
    </row>
    <row r="7" spans="1:11">
      <c r="A7" s="4"/>
      <c r="B7" s="15"/>
      <c r="C7" s="16"/>
      <c r="D7" s="17" t="s">
        <v>19</v>
      </c>
      <c r="E7" s="27">
        <v>500</v>
      </c>
      <c r="F7" s="33">
        <f>F4+F5+F6</f>
        <v>46.23</v>
      </c>
      <c r="G7" s="28">
        <f t="shared" ref="G7:J7" si="0">G4+G5+G6</f>
        <v>369</v>
      </c>
      <c r="H7" s="28">
        <f t="shared" si="0"/>
        <v>15.55</v>
      </c>
      <c r="I7" s="28">
        <v>11.09</v>
      </c>
      <c r="J7" s="28">
        <f t="shared" si="0"/>
        <v>51.66</v>
      </c>
    </row>
    <row r="8" spans="1:11">
      <c r="A8" s="2" t="s">
        <v>15</v>
      </c>
      <c r="B8" s="18"/>
      <c r="C8" s="11"/>
      <c r="D8" s="12"/>
      <c r="E8" s="24"/>
      <c r="F8" s="25"/>
      <c r="G8" s="29"/>
      <c r="H8" s="24"/>
      <c r="I8" s="24"/>
      <c r="J8" s="24"/>
    </row>
    <row r="9" spans="1:11">
      <c r="A9" s="3"/>
      <c r="B9" s="14"/>
      <c r="C9" s="16"/>
      <c r="D9" s="19"/>
      <c r="E9" s="29"/>
      <c r="F9" s="25"/>
      <c r="G9" s="29"/>
      <c r="H9" s="29"/>
      <c r="I9" s="29"/>
      <c r="J9" s="29"/>
    </row>
    <row r="10" spans="1:11">
      <c r="A10" s="4"/>
      <c r="B10" s="15"/>
      <c r="C10" s="16"/>
      <c r="D10" s="19"/>
      <c r="E10" s="29"/>
      <c r="F10" s="25"/>
      <c r="G10" s="29"/>
      <c r="H10" s="29"/>
      <c r="I10" s="29"/>
      <c r="J10" s="29"/>
    </row>
    <row r="11" spans="1:11" ht="30">
      <c r="A11" s="3" t="s">
        <v>16</v>
      </c>
      <c r="B11" s="20"/>
      <c r="C11" s="11"/>
      <c r="D11" s="21" t="s">
        <v>29</v>
      </c>
      <c r="E11" s="35">
        <v>100</v>
      </c>
      <c r="F11" s="25">
        <v>19.37</v>
      </c>
      <c r="G11" s="26">
        <v>153</v>
      </c>
      <c r="H11" s="26">
        <v>0.95</v>
      </c>
      <c r="I11" s="26">
        <v>15.16</v>
      </c>
      <c r="J11" s="26">
        <v>3.26</v>
      </c>
    </row>
    <row r="12" spans="1:11">
      <c r="A12" s="3"/>
      <c r="B12" s="13"/>
      <c r="C12" s="11"/>
      <c r="D12" s="12" t="s">
        <v>30</v>
      </c>
      <c r="E12" s="35">
        <v>250</v>
      </c>
      <c r="F12" s="25">
        <v>15.75</v>
      </c>
      <c r="G12" s="26">
        <v>148</v>
      </c>
      <c r="H12" s="26">
        <v>7.3</v>
      </c>
      <c r="I12" s="26">
        <v>5.35</v>
      </c>
      <c r="J12" s="26">
        <v>17.78</v>
      </c>
    </row>
    <row r="13" spans="1:11">
      <c r="A13" s="3"/>
      <c r="B13" s="13"/>
      <c r="C13" s="11"/>
      <c r="D13" s="12" t="s">
        <v>22</v>
      </c>
      <c r="E13" s="35">
        <v>200</v>
      </c>
      <c r="F13" s="25">
        <v>13.61</v>
      </c>
      <c r="G13" s="26">
        <v>269</v>
      </c>
      <c r="H13" s="26">
        <v>7.07</v>
      </c>
      <c r="I13" s="26">
        <v>7.33</v>
      </c>
      <c r="J13" s="26">
        <v>43.6</v>
      </c>
    </row>
    <row r="14" spans="1:11">
      <c r="A14" s="3"/>
      <c r="B14" s="13"/>
      <c r="C14" s="11"/>
      <c r="D14" s="12" t="s">
        <v>31</v>
      </c>
      <c r="E14" s="35">
        <v>70</v>
      </c>
      <c r="F14" s="25">
        <v>47.27</v>
      </c>
      <c r="G14" s="26">
        <v>172</v>
      </c>
      <c r="H14" s="26">
        <v>9.31</v>
      </c>
      <c r="I14" s="26">
        <v>11.39</v>
      </c>
      <c r="J14" s="26">
        <v>8.0299999999999994</v>
      </c>
    </row>
    <row r="15" spans="1:11">
      <c r="A15" s="3"/>
      <c r="B15" s="13"/>
      <c r="C15" s="11"/>
      <c r="D15" s="12" t="s">
        <v>24</v>
      </c>
      <c r="E15" s="35">
        <v>50</v>
      </c>
      <c r="F15" s="25">
        <v>3.5</v>
      </c>
      <c r="G15" s="26">
        <v>27</v>
      </c>
      <c r="H15" s="26">
        <v>0.51</v>
      </c>
      <c r="I15" s="26">
        <v>1.06</v>
      </c>
      <c r="J15" s="26">
        <v>3.84</v>
      </c>
    </row>
    <row r="16" spans="1:11">
      <c r="A16" s="3"/>
      <c r="B16" s="13"/>
      <c r="C16" s="11"/>
      <c r="D16" s="12" t="s">
        <v>20</v>
      </c>
      <c r="E16" s="35">
        <v>200</v>
      </c>
      <c r="F16" s="25">
        <v>1.8</v>
      </c>
      <c r="G16" s="26">
        <v>45</v>
      </c>
      <c r="H16" s="26">
        <v>0.19</v>
      </c>
      <c r="I16" s="26">
        <v>0.04</v>
      </c>
      <c r="J16" s="26">
        <v>10.94</v>
      </c>
      <c r="K16" s="32"/>
    </row>
    <row r="17" spans="1:10">
      <c r="A17" s="3"/>
      <c r="B17" s="13"/>
      <c r="C17" s="11"/>
      <c r="D17" s="22" t="s">
        <v>23</v>
      </c>
      <c r="E17" s="36">
        <v>60</v>
      </c>
      <c r="F17" s="9">
        <v>4.3499999999999996</v>
      </c>
      <c r="G17" s="9">
        <v>116</v>
      </c>
      <c r="H17" s="9">
        <v>4.62</v>
      </c>
      <c r="I17" s="9">
        <v>0.84</v>
      </c>
      <c r="J17" s="9">
        <v>22.44</v>
      </c>
    </row>
    <row r="18" spans="1:10">
      <c r="A18" s="3"/>
      <c r="B18" s="39"/>
      <c r="C18" s="11"/>
      <c r="D18" s="22" t="s">
        <v>32</v>
      </c>
      <c r="E18" s="36">
        <v>100</v>
      </c>
      <c r="F18" s="9">
        <v>13.5</v>
      </c>
      <c r="G18" s="9">
        <v>44.21</v>
      </c>
      <c r="H18" s="9">
        <v>0.4</v>
      </c>
      <c r="I18" s="9">
        <v>0.4</v>
      </c>
      <c r="J18" s="9">
        <v>9.8000000000000007</v>
      </c>
    </row>
    <row r="19" spans="1:10">
      <c r="A19" s="3"/>
      <c r="B19" s="23"/>
      <c r="C19" s="16"/>
      <c r="D19" s="12" t="s">
        <v>17</v>
      </c>
      <c r="E19" s="37">
        <f>E11+E12+E13+E14+E15+E16+E17+E18</f>
        <v>1030</v>
      </c>
      <c r="F19" s="34">
        <f>F11+F12+F13+F14+F15+F16+F17+F18</f>
        <v>119.14999999999999</v>
      </c>
      <c r="G19" s="30">
        <f>G11+G12+G13+G14+G15+G16+G17+G18</f>
        <v>974.21</v>
      </c>
      <c r="H19" s="30">
        <f t="shared" ref="H19:J19" si="1">H11+H12+H13+H14+H15+H16+H17+H18</f>
        <v>30.350000000000005</v>
      </c>
      <c r="I19" s="30">
        <f t="shared" si="1"/>
        <v>41.57</v>
      </c>
      <c r="J19" s="30">
        <f t="shared" si="1"/>
        <v>119.69</v>
      </c>
    </row>
    <row r="20" spans="1:10">
      <c r="A20" s="4"/>
      <c r="B20" s="15"/>
      <c r="C20" s="16"/>
      <c r="D20" s="21" t="s">
        <v>18</v>
      </c>
      <c r="E20" s="38">
        <f t="shared" ref="E20:J20" si="2">E7+E19</f>
        <v>1530</v>
      </c>
      <c r="F20" s="34">
        <f t="shared" si="2"/>
        <v>165.38</v>
      </c>
      <c r="G20" s="31">
        <f t="shared" si="2"/>
        <v>1343.21</v>
      </c>
      <c r="H20" s="34">
        <f t="shared" si="2"/>
        <v>45.900000000000006</v>
      </c>
      <c r="I20" s="31">
        <f t="shared" si="2"/>
        <v>52.66</v>
      </c>
      <c r="J20" s="31">
        <f t="shared" si="2"/>
        <v>171.35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2026-09-23T12:28:15Z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