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21" i="1" l="1"/>
  <c r="I21" i="1"/>
  <c r="J21" i="1"/>
  <c r="G21" i="1"/>
  <c r="F20" i="1"/>
  <c r="G20" i="1"/>
  <c r="H20" i="1"/>
  <c r="I20" i="1"/>
  <c r="J20" i="1"/>
  <c r="E20" i="1"/>
  <c r="F21" i="1"/>
  <c r="F8" i="1"/>
  <c r="G8" i="1"/>
  <c r="H8" i="1"/>
  <c r="I8" i="1"/>
  <c r="J8" i="1"/>
  <c r="E8" i="1"/>
  <c r="E21" i="1" l="1"/>
</calcChain>
</file>

<file path=xl/sharedStrings.xml><?xml version="1.0" encoding="utf-8"?>
<sst xmlns="http://schemas.openxmlformats.org/spreadsheetml/2006/main" count="39" uniqueCount="39">
  <si>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</si>
  <si>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</si>
  <si>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</si>
  <si>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</si>
  <si>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</si>
  <si>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</si>
  <si>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</si>
  <si>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</si>
  <si>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</si>
  <si>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</si>
  <si>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</si>
  <si>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</si>
  <si>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</si>
  <si>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</si>
  <si>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</si>
  <si>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</si>
  <si>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</si>
  <si>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</si>
  <si>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</si>
  <si>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</si>
  <si>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</si>
  <si>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</si>
  <si>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</si>
  <si>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</si>
  <si>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</si>
  <si>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</si>
  <si>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</si>
  <si>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</si>
  <si>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</si>
  <si>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</si>
  <si>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</si>
  <si>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</si>
  <si>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</si>
  <si>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</si>
  <si>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</si>
  <si>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</si>
  <si>
    <t>Итого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</si>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</sst>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49" fontId="3" fillId="2" borderId="4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4" xfId="1" applyFont="1" applyFill="1" applyBorder="1"/>
    <xf numFmtId="0" fontId="3" fillId="3" borderId="4" xfId="1" applyFont="1" applyFill="1" applyBorder="1" applyAlignment="1">
      <alignment wrapText="1"/>
    </xf>
    <xf numFmtId="0" fontId="3" fillId="2" borderId="4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4" fillId="3" borderId="4" xfId="1" applyFont="1" applyFill="1" applyBorder="1" applyAlignment="1">
      <alignment wrapText="1"/>
    </xf>
    <xf numFmtId="0" fontId="3" fillId="3" borderId="4" xfId="0" applyFont="1" applyFill="1" applyBorder="1"/>
    <xf numFmtId="0" fontId="3" fillId="2" borderId="12" xfId="0" applyFont="1" applyFill="1" applyBorder="1" applyProtection="1"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3" fillId="0" borderId="12" xfId="0" applyFont="1" applyBorder="1"/>
    <xf numFmtId="0" fontId="4" fillId="3" borderId="13" xfId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3" fillId="4" borderId="11" xfId="0" applyFont="1" applyFill="1" applyBorder="1"/>
    <xf numFmtId="0" fontId="4" fillId="3" borderId="11" xfId="1" applyFont="1" applyFill="1" applyBorder="1"/>
    <xf numFmtId="0" fontId="3" fillId="3" borderId="11" xfId="1" applyFont="1" applyFill="1" applyBorder="1" applyAlignment="1">
      <alignment wrapText="1"/>
    </xf>
    <xf numFmtId="0" fontId="3" fillId="3" borderId="11" xfId="1" applyFont="1" applyFill="1" applyBorder="1" applyAlignment="1">
      <alignment horizontal="center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3" borderId="4" xfId="2" applyFill="1" applyBorder="1" applyProtection="1">
      <protection locked="0"/>
    </xf>
    <xf numFmtId="0" fontId="1" fillId="0" borderId="4" xfId="2" applyBorder="1"/>
    <xf numFmtId="0" fontId="6" fillId="3" borderId="4" xfId="2" applyFont="1" applyFill="1" applyBorder="1" applyAlignment="1" applyProtection="1">
      <alignment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1" fillId="0" borderId="11" xfId="2" applyBorder="1"/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6" fillId="3" borderId="11" xfId="2" applyFont="1" applyFill="1" applyBorder="1" applyAlignment="1" applyProtection="1">
      <alignment vertical="top" wrapText="1"/>
      <protection locked="0"/>
    </xf>
    <xf numFmtId="0" fontId="6" fillId="3" borderId="11" xfId="2" applyFont="1" applyFill="1" applyBorder="1" applyAlignment="1" applyProtection="1">
      <alignment horizontal="center"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1" fillId="0" borderId="4" xfId="2" applyBorder="1"/>
    <xf numFmtId="0" fontId="6" fillId="3" borderId="4" xfId="2" applyFont="1" applyFill="1" applyBorder="1" applyAlignment="1" applyProtection="1">
      <alignment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  <xf numFmtId="0" fontId="6" fillId="3" borderId="4" xfId="2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s="5" t="s">
        <v>2</v>
      </c>
      <c r="F1" s="6" t="s">
        <v>19</v>
      </c>
      <c r="G1" s="5"/>
      <c r="H1" s="5"/>
      <c r="I1" s="5" t="s">
        <v>3</v>
      </c>
      <c r="J1" s="7">
        <v>46294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41" t="s">
        <v>20</v>
      </c>
      <c r="D4" s="42" t="s">
        <v>21</v>
      </c>
      <c r="E4" s="43">
        <v>120</v>
      </c>
      <c r="F4" s="49">
        <v>52.12</v>
      </c>
      <c r="G4" s="46">
        <v>263</v>
      </c>
      <c r="H4" s="45">
        <v>19.059999999999999</v>
      </c>
      <c r="I4" s="45">
        <v>12.56</v>
      </c>
      <c r="J4" s="45">
        <v>18.510000000000002</v>
      </c>
    </row>
    <row r="5" spans="1:10">
      <c r="A5" s="3"/>
      <c r="B5" s="40"/>
      <c r="D5" s="42"/>
      <c r="E5" s="43"/>
      <c r="F5" s="49"/>
      <c r="G5" s="46"/>
      <c r="H5" s="45"/>
      <c r="I5" s="45"/>
      <c r="J5" s="45"/>
    </row>
    <row r="6" spans="1:10">
      <c r="A6" s="3"/>
      <c r="B6" s="41" t="s">
        <v>22</v>
      </c>
      <c r="D6" s="42" t="s">
        <v>23</v>
      </c>
      <c r="E6" s="43">
        <v>180</v>
      </c>
      <c r="F6" s="49">
        <v>20.94</v>
      </c>
      <c r="G6" s="46">
        <v>118</v>
      </c>
      <c r="H6" s="45">
        <v>4.1100000000000003</v>
      </c>
      <c r="I6" s="45">
        <v>3.99</v>
      </c>
      <c r="J6" s="45">
        <v>16.37</v>
      </c>
    </row>
    <row r="7" spans="1:10" ht="15.75" thickBot="1">
      <c r="A7" s="4"/>
      <c r="B7" s="41" t="s">
        <v>24</v>
      </c>
      <c r="D7" s="42" t="s">
        <v>25</v>
      </c>
      <c r="E7" s="43">
        <v>50</v>
      </c>
      <c r="F7" s="49">
        <v>4.3</v>
      </c>
      <c r="G7" s="46">
        <v>98</v>
      </c>
      <c r="H7" s="45">
        <v>4.25</v>
      </c>
      <c r="I7" s="45">
        <v>0.8</v>
      </c>
      <c r="J7" s="45">
        <v>18.5</v>
      </c>
    </row>
    <row r="8" spans="1:10" ht="15.75" thickBot="1">
      <c r="A8" s="3"/>
      <c r="B8" s="44"/>
      <c r="D8" s="47" t="s">
        <v>36</v>
      </c>
      <c r="E8" s="48">
        <f>E4+E6+E7</f>
        <v>350</v>
      </c>
      <c r="F8" s="48">
        <f t="shared" ref="F8:J8" si="0">F4+F6+F7</f>
        <v>77.36</v>
      </c>
      <c r="G8" s="48">
        <f t="shared" si="0"/>
        <v>479</v>
      </c>
      <c r="H8" s="48">
        <f t="shared" si="0"/>
        <v>27.419999999999998</v>
      </c>
      <c r="I8" s="48">
        <f t="shared" si="0"/>
        <v>17.350000000000001</v>
      </c>
      <c r="J8" s="48">
        <f t="shared" si="0"/>
        <v>53.38</v>
      </c>
    </row>
    <row r="9" spans="1:10">
      <c r="A9" s="2" t="s">
        <v>15</v>
      </c>
      <c r="B9" s="28"/>
      <c r="C9" s="29"/>
      <c r="D9" s="30"/>
      <c r="E9" s="31"/>
      <c r="F9" s="32"/>
      <c r="G9" s="33"/>
      <c r="H9" s="31"/>
      <c r="I9" s="31"/>
      <c r="J9" s="31"/>
    </row>
    <row r="10" spans="1:10">
      <c r="A10" s="3"/>
      <c r="B10" s="12"/>
      <c r="C10" s="14"/>
      <c r="D10" s="15"/>
      <c r="E10" s="20"/>
      <c r="F10" s="19"/>
      <c r="G10" s="20"/>
      <c r="H10" s="20"/>
      <c r="I10" s="20"/>
      <c r="J10" s="20"/>
    </row>
    <row r="11" spans="1:10" ht="15.75" thickBot="1">
      <c r="A11" s="4"/>
      <c r="B11" s="18"/>
      <c r="C11" s="34"/>
      <c r="D11" s="35"/>
      <c r="E11" s="36"/>
      <c r="F11" s="19"/>
      <c r="G11" s="20"/>
      <c r="H11" s="20"/>
      <c r="I11" s="20"/>
      <c r="J11" s="20"/>
    </row>
    <row r="12" spans="1:10">
      <c r="A12" s="3" t="s">
        <v>16</v>
      </c>
      <c r="B12" s="50" t="s">
        <v>26</v>
      </c>
      <c r="C12" s="27"/>
      <c r="D12" s="51" t="s">
        <v>27</v>
      </c>
      <c r="E12" s="52">
        <v>60</v>
      </c>
      <c r="F12" s="55">
        <v>4.83</v>
      </c>
      <c r="G12" s="54">
        <v>64</v>
      </c>
      <c r="H12" s="53">
        <v>0.71</v>
      </c>
      <c r="I12" s="53">
        <v>4.25</v>
      </c>
      <c r="J12" s="53">
        <v>5.72</v>
      </c>
    </row>
    <row r="13" spans="1:10">
      <c r="A13" s="3"/>
      <c r="B13" s="50" t="s">
        <v>28</v>
      </c>
      <c r="C13" s="27"/>
      <c r="D13" s="51" t="s">
        <v>29</v>
      </c>
      <c r="E13" s="52">
        <v>200</v>
      </c>
      <c r="F13" s="55">
        <v>14.41</v>
      </c>
      <c r="G13" s="54">
        <v>80</v>
      </c>
      <c r="H13" s="53">
        <v>3.3</v>
      </c>
      <c r="I13" s="53">
        <v>3.26</v>
      </c>
      <c r="J13" s="53">
        <v>9.34</v>
      </c>
    </row>
    <row r="14" spans="1:10">
      <c r="A14" s="3"/>
      <c r="B14" s="50" t="s">
        <v>30</v>
      </c>
      <c r="C14" s="27"/>
      <c r="D14" s="51" t="s">
        <v>31</v>
      </c>
      <c r="E14" s="52">
        <v>200</v>
      </c>
      <c r="F14" s="55">
        <v>37.159999999999997</v>
      </c>
      <c r="G14" s="54">
        <v>298</v>
      </c>
      <c r="H14" s="53">
        <v>16.510000000000002</v>
      </c>
      <c r="I14" s="53">
        <v>11.04</v>
      </c>
      <c r="J14" s="53">
        <v>33.11</v>
      </c>
    </row>
    <row r="15" spans="1:10">
      <c r="A15" s="3"/>
      <c r="B15" s="50" t="s">
        <v>37</v>
      </c>
      <c r="C15" s="27"/>
      <c r="D15" s="51"/>
      <c r="E15" s="52"/>
      <c r="F15" s="55"/>
      <c r="G15" s="54"/>
      <c r="H15" s="53"/>
      <c r="I15" s="53"/>
      <c r="J15" s="53"/>
    </row>
    <row r="16" spans="1:10">
      <c r="A16" s="3"/>
      <c r="B16" s="50" t="s">
        <v>32</v>
      </c>
      <c r="C16" s="27"/>
      <c r="D16" s="51" t="s">
        <v>33</v>
      </c>
      <c r="E16" s="52">
        <v>180</v>
      </c>
      <c r="F16" s="55">
        <v>4.9000000000000004</v>
      </c>
      <c r="G16" s="54">
        <v>51</v>
      </c>
      <c r="H16" s="53">
        <v>7.0000000000000007E-2</v>
      </c>
      <c r="I16" s="53"/>
      <c r="J16" s="53">
        <v>12.78</v>
      </c>
    </row>
    <row r="17" spans="1:11">
      <c r="A17" s="3"/>
      <c r="B17" s="50" t="s">
        <v>34</v>
      </c>
      <c r="C17" s="10"/>
      <c r="D17" s="51" t="s">
        <v>35</v>
      </c>
      <c r="E17" s="52">
        <v>50</v>
      </c>
      <c r="F17" s="55">
        <v>3.63</v>
      </c>
      <c r="G17" s="54">
        <v>97</v>
      </c>
      <c r="H17" s="53">
        <v>3.85</v>
      </c>
      <c r="I17" s="53">
        <v>0.7</v>
      </c>
      <c r="J17" s="53">
        <v>18.7</v>
      </c>
      <c r="K17" s="25"/>
    </row>
    <row r="18" spans="1:11">
      <c r="A18" s="3"/>
      <c r="B18" s="50" t="s">
        <v>38</v>
      </c>
      <c r="C18" s="10"/>
      <c r="D18" s="51"/>
      <c r="E18" s="52"/>
      <c r="F18" s="9"/>
      <c r="G18" s="9"/>
      <c r="H18" s="9"/>
      <c r="I18" s="9"/>
      <c r="J18" s="9"/>
    </row>
    <row r="19" spans="1:11">
      <c r="A19" s="3"/>
      <c r="B19" s="24"/>
      <c r="C19" s="10"/>
      <c r="D19" s="17"/>
      <c r="E19" s="9"/>
      <c r="F19" s="9"/>
      <c r="G19" s="9"/>
      <c r="H19" s="9"/>
      <c r="I19" s="9"/>
      <c r="J19" s="9"/>
    </row>
    <row r="20" spans="1:11">
      <c r="A20" s="3"/>
      <c r="B20" s="18"/>
      <c r="C20" s="14"/>
      <c r="D20" s="11" t="s">
        <v>17</v>
      </c>
      <c r="E20" s="21">
        <f>E12+E13+E14+E16+E17</f>
        <v>690</v>
      </c>
      <c r="F20" s="26">
        <f t="shared" ref="F20:J20" si="1">F12+F13+F14+F16+F17</f>
        <v>64.929999999999993</v>
      </c>
      <c r="G20" s="21">
        <f t="shared" si="1"/>
        <v>590</v>
      </c>
      <c r="H20" s="21">
        <f t="shared" si="1"/>
        <v>24.440000000000005</v>
      </c>
      <c r="I20" s="21">
        <f t="shared" si="1"/>
        <v>19.249999999999996</v>
      </c>
      <c r="J20" s="21">
        <f t="shared" si="1"/>
        <v>79.650000000000006</v>
      </c>
    </row>
    <row r="21" spans="1:11">
      <c r="A21" s="4"/>
      <c r="B21" s="13"/>
      <c r="C21" s="14"/>
      <c r="D21" s="16" t="s">
        <v>18</v>
      </c>
      <c r="E21" s="23">
        <f>E7+E20</f>
        <v>740</v>
      </c>
      <c r="F21" s="26">
        <f>F8+F20</f>
        <v>142.29</v>
      </c>
      <c r="G21" s="22">
        <f>G8+G20</f>
        <v>1069</v>
      </c>
      <c r="H21" s="22">
        <f t="shared" ref="H21:J21" si="2">H8+H20</f>
        <v>51.86</v>
      </c>
      <c r="I21" s="22">
        <f t="shared" si="2"/>
        <v>36.599999999999994</v>
      </c>
      <c r="J21" s="22">
        <f t="shared" si="2"/>
        <v>133.03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